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ffrailroad-my.sharepoint.com/personal/hitomi_kuwabara_orr_gov_uk/Documents/Desktop/"/>
    </mc:Choice>
  </mc:AlternateContent>
  <xr:revisionPtr revIDLastSave="0" documentId="8_{11E4173B-EF68-4C4C-AD3D-C5A0CC5166B7}" xr6:coauthVersionLast="47" xr6:coauthVersionMax="47" xr10:uidLastSave="{00000000-0000-0000-0000-000000000000}"/>
  <bookViews>
    <workbookView xWindow="-110" yWindow="-110" windowWidth="19420" windowHeight="11500" xr2:uid="{5B4EF156-27E0-4C80-9932-5DC41F99446B}"/>
  </bookViews>
  <sheets>
    <sheet name="List" sheetId="3" r:id="rId1"/>
    <sheet name="Main Report" sheetId="1" r:id="rId2"/>
    <sheet name="Working Document" sheetId="2" r:id="rId3"/>
  </sheets>
  <definedNames>
    <definedName name="_xlnm._FilterDatabase" localSheetId="2" hidden="1">'Working Document'!#REF!</definedName>
    <definedName name="_Toc501034278" localSheetId="0">List!$A$23</definedName>
    <definedName name="_Toc501639855" localSheetId="0">List!$A$32</definedName>
    <definedName name="_xlnm.Print_Area" localSheetId="1">'Main Report'!$A$1:$G$1001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3" l="1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0" i="3"/>
  <c r="B79" i="3"/>
  <c r="B78" i="3"/>
  <c r="B77" i="3"/>
  <c r="B76" i="3"/>
  <c r="B75" i="3"/>
  <c r="B73" i="3"/>
  <c r="B72" i="3"/>
  <c r="B71" i="3"/>
  <c r="B70" i="3"/>
  <c r="B69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2" i="3"/>
  <c r="B48" i="3"/>
  <c r="B47" i="3"/>
  <c r="B46" i="3"/>
  <c r="B45" i="3"/>
  <c r="B44" i="3"/>
  <c r="B43" i="3"/>
  <c r="B42" i="3"/>
  <c r="B41" i="3"/>
  <c r="B39" i="3"/>
  <c r="B38" i="3"/>
  <c r="B37" i="3"/>
  <c r="B36" i="3"/>
  <c r="B35" i="3"/>
  <c r="B34" i="3"/>
  <c r="B33" i="3"/>
  <c r="B31" i="3"/>
  <c r="B30" i="3"/>
  <c r="B29" i="3"/>
  <c r="B28" i="3"/>
  <c r="B27" i="3"/>
  <c r="B25" i="3"/>
  <c r="B24" i="3"/>
  <c r="B22" i="3"/>
  <c r="B21" i="3"/>
  <c r="B20" i="3"/>
  <c r="B19" i="3"/>
  <c r="B18" i="3"/>
  <c r="B17" i="3"/>
  <c r="B15" i="3"/>
</calcChain>
</file>

<file path=xl/sharedStrings.xml><?xml version="1.0" encoding="utf-8"?>
<sst xmlns="http://schemas.openxmlformats.org/spreadsheetml/2006/main" count="4605" uniqueCount="425">
  <si>
    <t>Main Report</t>
  </si>
  <si>
    <t>Figure 1 – Average price index for participating countries from 2019 to 2024</t>
  </si>
  <si>
    <t>Year</t>
  </si>
  <si>
    <t>Average price index</t>
  </si>
  <si>
    <t xml:space="preserve">highest price index </t>
  </si>
  <si>
    <t>lowest price index</t>
  </si>
  <si>
    <t>Unit</t>
  </si>
  <si>
    <t>2018=100</t>
  </si>
  <si>
    <t>Participating countries*</t>
  </si>
  <si>
    <t>*missing countries</t>
  </si>
  <si>
    <t>Figure 2 – Route length (in km) for participating countries in 2024</t>
  </si>
  <si>
    <t>Country</t>
  </si>
  <si>
    <t>Route length</t>
  </si>
  <si>
    <t>kilometres</t>
  </si>
  <si>
    <t>AT - Austria</t>
  </si>
  <si>
    <t>BE - Belgium</t>
  </si>
  <si>
    <t>BG - Bulgaria</t>
  </si>
  <si>
    <t>HR - Croatia</t>
  </si>
  <si>
    <t>CZ - Czech Republic</t>
  </si>
  <si>
    <t>DK - Denmark</t>
  </si>
  <si>
    <t>EE - Estonia</t>
  </si>
  <si>
    <t>FI - Finland</t>
  </si>
  <si>
    <t>FR - France</t>
  </si>
  <si>
    <t>DE - Germany</t>
  </si>
  <si>
    <t>EL - Greece</t>
  </si>
  <si>
    <t>HU - Hungary</t>
  </si>
  <si>
    <t>IE - Ireland</t>
  </si>
  <si>
    <t>IT - Italy</t>
  </si>
  <si>
    <t>KS - Kosovo**</t>
  </si>
  <si>
    <t>LV - Latvia</t>
  </si>
  <si>
    <t>LT - Lithuania</t>
  </si>
  <si>
    <t>LU - Luxembourg</t>
  </si>
  <si>
    <t>MK - Republic of North Macedonia</t>
  </si>
  <si>
    <t>NL - Netherlands</t>
  </si>
  <si>
    <t>NO - Norway</t>
  </si>
  <si>
    <t>PL - Poland</t>
  </si>
  <si>
    <t>PT - Portugal</t>
  </si>
  <si>
    <t>RO - Romania</t>
  </si>
  <si>
    <t>RS - Serbia</t>
  </si>
  <si>
    <t>SK - Slovakia</t>
  </si>
  <si>
    <t>SI - Slovenia</t>
  </si>
  <si>
    <t>ES - Spain</t>
  </si>
  <si>
    <t>SE - Sweden</t>
  </si>
  <si>
    <t>CH - Switzerland</t>
  </si>
  <si>
    <t>UK - United Kingdom</t>
  </si>
  <si>
    <t>All countries (sum)</t>
  </si>
  <si>
    <t>Figure 3 – Network density relative to country size and population in 2024</t>
  </si>
  <si>
    <t>Route length by country area</t>
  </si>
  <si>
    <t>Route length by population</t>
  </si>
  <si>
    <t>km per 100 km²</t>
  </si>
  <si>
    <t>km per 10,000 inhabitant</t>
  </si>
  <si>
    <t>All countries (average)</t>
  </si>
  <si>
    <t>Figure 4 – Total route length and electrified share (km) of participating countries from 2020 to 2024</t>
  </si>
  <si>
    <t>Electrified route length</t>
  </si>
  <si>
    <t>Non-electrified route length</t>
  </si>
  <si>
    <t>%</t>
  </si>
  <si>
    <t>CAGR</t>
  </si>
  <si>
    <t>Figure 4 – Electrified share (km) of participating countries in 2024</t>
  </si>
  <si>
    <t>ETCS/ERMTS enabled length</t>
  </si>
  <si>
    <t>Figure 5 – Share of ETCS/ERTMS-enabled routes per country in 2024</t>
  </si>
  <si>
    <t>ETCS/ERMTS enabled  route length</t>
  </si>
  <si>
    <t>Figure 6 – Overall network usage intensity (train-km per route-km per day) for participating countries from 2020 to 2024</t>
  </si>
  <si>
    <t>Network usage intensity in all services</t>
  </si>
  <si>
    <t>Network usage intensity in passenger services</t>
  </si>
  <si>
    <t>Network usage intensity in freight services</t>
  </si>
  <si>
    <t>number of trains per day per route km</t>
  </si>
  <si>
    <t>Figure 6 – Network usage intensity (train-km per route-km per day) per country in 2024</t>
  </si>
  <si>
    <t>Network usage intensity</t>
  </si>
  <si>
    <t>Figure 7 – Infrastructure managers’ expenditures on the network, share of maintenance in total amount and expenditure per route km from 2020 to 2024</t>
  </si>
  <si>
    <t>Total IM´s expenditure</t>
  </si>
  <si>
    <t>Maintenance</t>
  </si>
  <si>
    <t>Share of Maintenance over Total IM´s expenditure</t>
  </si>
  <si>
    <t>Expenditures per route-km</t>
  </si>
  <si>
    <t>million Euro</t>
  </si>
  <si>
    <t>thoudand Euro</t>
  </si>
  <si>
    <t>Figure 7 – Infrastructure managers’ expenditures on the network per route km in 2024</t>
  </si>
  <si>
    <t>IM´s expneditures per route-km</t>
  </si>
  <si>
    <t>thousand Euro</t>
  </si>
  <si>
    <t>Total track access charges (in Euro billion) paid or the Minimum Access Package to the IM from 2020 to 2024</t>
  </si>
  <si>
    <t>All traffic TAC by RUs</t>
  </si>
  <si>
    <t>billion Euro</t>
  </si>
  <si>
    <t>Figure 8 - Track access charges (in Euro per train-km) paid or the Minimum Access Package to the IM from 2020 to 2024</t>
  </si>
  <si>
    <t>All traffic TAC</t>
  </si>
  <si>
    <t>Passenger traffic TAC</t>
  </si>
  <si>
    <t>Freight traffic TAC</t>
  </si>
  <si>
    <t>Euro per train-km</t>
  </si>
  <si>
    <t>Figure 8 - Track access charges (in Euro per train-km) paid or the Minimum Access Package to the IM in 2024</t>
  </si>
  <si>
    <t>PSO TAC</t>
  </si>
  <si>
    <t>Non-PSO TAC</t>
  </si>
  <si>
    <t>Freight TAC</t>
  </si>
  <si>
    <t xml:space="preserve">Figure 9 – Rail traffic in billion train-km from 2020 to 2024 </t>
  </si>
  <si>
    <t>Total traffic</t>
  </si>
  <si>
    <t>Passenger traffic</t>
  </si>
  <si>
    <t>Freight traffic</t>
  </si>
  <si>
    <t>billion train-km</t>
  </si>
  <si>
    <t>Figure 9 – Total rail traffic (in train-km) change per country (in percent) from 2023 to 2024</t>
  </si>
  <si>
    <t>Figure 10 – Electrified train-km (in million) and share in total rail traffic (%) from 2020 to 2024</t>
  </si>
  <si>
    <t>Electrified train-km</t>
  </si>
  <si>
    <t>share in total rail traffic</t>
  </si>
  <si>
    <t>million train-km</t>
  </si>
  <si>
    <t>Figure 11 – Railway undertakings’ spendings (in euros) per kWh and per litre of diesel from 2020 to 2024</t>
  </si>
  <si>
    <t>Spendings per kWh</t>
  </si>
  <si>
    <t>Spendings per litre fuel</t>
  </si>
  <si>
    <t>eurocent</t>
  </si>
  <si>
    <t>energy</t>
  </si>
  <si>
    <t>fuel</t>
  </si>
  <si>
    <t>Figure 12 – Total number of active railway undertakings by country in 2024</t>
  </si>
  <si>
    <t>Number of active railway undertakings</t>
  </si>
  <si>
    <t>RU</t>
  </si>
  <si>
    <t>Figure 13 – Total number of infrastructure managers by country in 2024</t>
  </si>
  <si>
    <t>Figure 14 – Total freight traffic (in billion train-km and net tonne-km) from 2020 to 2024</t>
  </si>
  <si>
    <t>Freight train-km</t>
  </si>
  <si>
    <t>Net tonne-km</t>
  </si>
  <si>
    <t>billion net tonne-km</t>
  </si>
  <si>
    <t>Figure 15 – National and international freight traffic (based on net tonne-km) from 2020 to 2024</t>
  </si>
  <si>
    <t>National freight traffic</t>
  </si>
  <si>
    <t>International freight traffic</t>
  </si>
  <si>
    <t>% (based on net tonne-km)</t>
  </si>
  <si>
    <t>Figure 16 – Freight load factor (net tonne-km per freight train-km) from 2020 to 2024</t>
  </si>
  <si>
    <t>Freight load factor</t>
  </si>
  <si>
    <t>Net tonne-km 
per freight train-km</t>
  </si>
  <si>
    <t>Figure 17 – Market shares of freight railway undertakings (based on net tonne-km) from 2020 to 2024</t>
  </si>
  <si>
    <t>Market share of domestic incumbent</t>
  </si>
  <si>
    <t>Market share of foreign incumbent</t>
  </si>
  <si>
    <t>Market share of non-incumbent</t>
  </si>
  <si>
    <t>Figure 17 – Share of the domestic incumbent for freight services in 2024</t>
  </si>
  <si>
    <t>Figure 18 – Freight railway undertakings’ revenues per train-km and per net tonne-km from 2020 and 2024</t>
  </si>
  <si>
    <t>Freight operators' revenues per train-km</t>
  </si>
  <si>
    <t>Freight operators' revenues per net tonne-km</t>
  </si>
  <si>
    <t>Euro</t>
  </si>
  <si>
    <t>Euro cent</t>
  </si>
  <si>
    <t>Figure 19 – Number of freight and intermodal terminals from 2020 to 2024</t>
  </si>
  <si>
    <t>Freight terminals</t>
  </si>
  <si>
    <t>Intermodal Terminals</t>
  </si>
  <si>
    <t>number</t>
  </si>
  <si>
    <t>Figure 19 – Number of freight terminals per country in 2024</t>
  </si>
  <si>
    <t>Figure 20 – Share of freight trains arriving on time at their last stop from 2020 to 2024</t>
  </si>
  <si>
    <t>Share of freight trains arriving on time</t>
  </si>
  <si>
    <t>Threshold</t>
  </si>
  <si>
    <t>Figure 21 – Total passenger traffic (in billion train-km and passenger-km) from 2020 to 2024</t>
  </si>
  <si>
    <t>Passenger train-km</t>
  </si>
  <si>
    <t>Passenger-km</t>
  </si>
  <si>
    <t>Billions</t>
  </si>
  <si>
    <t>Figure 21 – Change of total passenger traffic (passenger-km) 2023/2024</t>
  </si>
  <si>
    <t>Figure 22 – Number of passenger-km per passenger train-km from 2020 to 2024</t>
  </si>
  <si>
    <t>Passenger-km 
per passenger train-km</t>
  </si>
  <si>
    <t>ratio</t>
  </si>
  <si>
    <t xml:space="preserve">Figure 23 – National and international passenger traffic (based on passenger-km) from 2020 to 2024 </t>
  </si>
  <si>
    <t>National passenger traffic</t>
  </si>
  <si>
    <t>International passenger traffic</t>
  </si>
  <si>
    <t>% (based on passenger-km)</t>
  </si>
  <si>
    <t xml:space="preserve">Figure 23 – Share of international traffic per country in 2024 </t>
  </si>
  <si>
    <t>Figure 24 – PSO and non-PSO traffic (in billion passenger-km) from 2020 to 2024</t>
  </si>
  <si>
    <t>PSO traffic</t>
  </si>
  <si>
    <t>Non-PSO traffic</t>
  </si>
  <si>
    <t>Figure 25 – Market shares of passenger railway undertakings (based on passenger-km) from 2020 to 2024</t>
  </si>
  <si>
    <t xml:space="preserve">Figure 25 – Share of the domestic incumbent for passenger services in 2024 </t>
  </si>
  <si>
    <t>Figure 26 – Market shares of PSO passenger railway undertakings (based on passenger-km) from 2020 to 2024</t>
  </si>
  <si>
    <t>Figure 26 – Market shares of Non-PSO passenger railway undertakings (based on passenger-km) from 2020 to 2024</t>
  </si>
  <si>
    <t>Figure 27 – Passenger railway undertakings' revenue per train-km and per passenger-km from 2020 to 2024</t>
  </si>
  <si>
    <t>Passenger operators' revenues per train-km</t>
  </si>
  <si>
    <t>Passenger operators' revenues per passenger-km</t>
  </si>
  <si>
    <t>Figure 28 – Share of passenger trains arriving on time at their last stop from 2020 to 2024</t>
  </si>
  <si>
    <t>** This designation is without prejudice to positions on status and is in line with UNSCR 1244 (1999) and the ICJ Opinion on the Kosovo declaration of independence.</t>
  </si>
  <si>
    <t>Working Document</t>
  </si>
  <si>
    <t>Figure 1 – Evolution of total route length (in km and in %) between 2023 and 2024</t>
  </si>
  <si>
    <t>Evolution of total route length 
between 2023 and 2024</t>
  </si>
  <si>
    <t>All countries</t>
  </si>
  <si>
    <t>Figure 2 – Electrified route length (in km and in % of the total route length) in 2024</t>
  </si>
  <si>
    <t>Share of 
electrified route length</t>
  </si>
  <si>
    <t>5-year change in share of 
electrified route length</t>
  </si>
  <si>
    <t>percentage points</t>
  </si>
  <si>
    <t>Table 1 / Figure 3 – High-speed route length (in km) from 2015 to 2024</t>
  </si>
  <si>
    <t>High-speed route length</t>
  </si>
  <si>
    <t>Share of 
highspeed route length</t>
  </si>
  <si>
    <t>5-year change of Share of 
highspeed route length</t>
  </si>
  <si>
    <t>Figure 4 - ETCS-enabled route length in 2024</t>
  </si>
  <si>
    <t>Share of 
electrified route length over total route length</t>
  </si>
  <si>
    <t>Figure 5 - TEN-T route length in 2024</t>
  </si>
  <si>
    <t>TEN-T route length</t>
  </si>
  <si>
    <t>Share of 
TEN-T route length over total route length</t>
  </si>
  <si>
    <t>Figure 6 – Main infrastructure manager’s share of route length in 2024</t>
  </si>
  <si>
    <t>Main infrastructure share of total route length</t>
  </si>
  <si>
    <t>Figure 7/8 – Network usage intensity (trains per day per route km per day) in 2024</t>
  </si>
  <si>
    <r>
      <t xml:space="preserve">Network usage intensity for </t>
    </r>
    <r>
      <rPr>
        <b/>
        <u/>
        <sz val="10"/>
        <rFont val="Arial"/>
        <family val="2"/>
      </rPr>
      <t>total</t>
    </r>
    <r>
      <rPr>
        <b/>
        <sz val="10"/>
        <rFont val="Arial"/>
        <family val="2"/>
      </rPr>
      <t xml:space="preserve"> services</t>
    </r>
  </si>
  <si>
    <r>
      <t xml:space="preserve">Network usage intensity for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 xml:space="preserve"> services</t>
    </r>
  </si>
  <si>
    <r>
      <t xml:space="preserve">Network usage intensity for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 xml:space="preserve"> services</t>
    </r>
  </si>
  <si>
    <r>
      <t xml:space="preserve">y-o-y change of Network usage intensity for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 xml:space="preserve"> services</t>
    </r>
  </si>
  <si>
    <r>
      <t xml:space="preserve">y-o-y change of Network usage intensity for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 xml:space="preserve"> services</t>
    </r>
  </si>
  <si>
    <t>Network usage intensity on electrified routes</t>
  </si>
  <si>
    <t>Network usage intensity on non-electrified routes</t>
  </si>
  <si>
    <r>
      <t xml:space="preserve">y-o-y change of Network usage intensity on </t>
    </r>
    <r>
      <rPr>
        <b/>
        <u/>
        <sz val="10"/>
        <rFont val="Arial"/>
        <family val="2"/>
      </rPr>
      <t>electrified</t>
    </r>
    <r>
      <rPr>
        <b/>
        <sz val="10"/>
        <rFont val="Arial"/>
        <family val="2"/>
      </rPr>
      <t xml:space="preserve"> routes</t>
    </r>
  </si>
  <si>
    <r>
      <t xml:space="preserve">y-o-y change of Network usage intensity on 
</t>
    </r>
    <r>
      <rPr>
        <b/>
        <u/>
        <sz val="10"/>
        <rFont val="Arial"/>
        <family val="2"/>
      </rPr>
      <t>non-electrified</t>
    </r>
    <r>
      <rPr>
        <b/>
        <sz val="10"/>
        <rFont val="Arial"/>
        <family val="2"/>
      </rPr>
      <t xml:space="preserve"> routes</t>
    </r>
  </si>
  <si>
    <t>Trains per day 
per route km</t>
  </si>
  <si>
    <t>Figure 9/10/11 – Infrastructure Managers´ expenditure in 2024</t>
  </si>
  <si>
    <t>Total Infrastructure Managers´ expenditure</t>
  </si>
  <si>
    <t>Infrastructure Managers´ expenditure per route-km</t>
  </si>
  <si>
    <t>Share of Infrastructure Managers´ expenditure on Operating Expenditure</t>
  </si>
  <si>
    <t>Share of Infrastructure Managers´ expenditure on Capital Expenditure</t>
  </si>
  <si>
    <t>y-o-y change of Track access charges per train-km</t>
  </si>
  <si>
    <t>All countries*</t>
  </si>
  <si>
    <t>*Average or sum for all countries which provided their data</t>
  </si>
  <si>
    <t>Share of TAC paid by railway undertakings</t>
  </si>
  <si>
    <t>Share of TAC paid by public subsidies</t>
  </si>
  <si>
    <r>
      <t xml:space="preserve">Share of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>-TAC paid by railway undertakings</t>
    </r>
  </si>
  <si>
    <r>
      <t xml:space="preserve">Share of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>-TAC paid by public subsidies</t>
    </r>
  </si>
  <si>
    <r>
      <t xml:space="preserve">Share of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>-TAC paid by railway undertakings</t>
    </r>
  </si>
  <si>
    <r>
      <t xml:space="preserve">Share of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>-TAC paid by public subsidies</t>
    </r>
  </si>
  <si>
    <t>*Average for all countries which provided their data</t>
  </si>
  <si>
    <t>Figure 16 – Repayment of TAC for the MAP in 2024</t>
  </si>
  <si>
    <t>Repyment of TAC for Passenger services</t>
  </si>
  <si>
    <t>Repyment of TAC for Freight services</t>
  </si>
  <si>
    <t>Figure 17 – Share of TAC collected by IM´s for passenger and freight services in 2024</t>
  </si>
  <si>
    <t>Share of TAC from passenger services</t>
  </si>
  <si>
    <t>Share of TAC from freight services</t>
  </si>
  <si>
    <t>Eurocent per passenger-km</t>
  </si>
  <si>
    <t>Figure 20 – Total TAC per train-km collected by IM´s for PSO and Non-PSO services in 2024</t>
  </si>
  <si>
    <t xml:space="preserve">Track access charges collected by IM´s for PSO services per train-km </t>
  </si>
  <si>
    <t xml:space="preserve">Track access charges collected by IM´s for Non-PSO services per train-km </t>
  </si>
  <si>
    <t>Figure 21 – Share of Total TAC collected by IM´s over RUs` revenue in 2024</t>
  </si>
  <si>
    <r>
      <t xml:space="preserve">Share of Total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 xml:space="preserve">- TAC collected by IM´s over RUs`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>-revenue</t>
    </r>
  </si>
  <si>
    <r>
      <t xml:space="preserve">Share of Total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 xml:space="preserve">- TAC collected by IM´s over RUs` </t>
    </r>
    <r>
      <rPr>
        <b/>
        <u/>
        <sz val="10"/>
        <rFont val="Arial"/>
        <family val="2"/>
      </rPr>
      <t>Freight</t>
    </r>
    <r>
      <rPr>
        <b/>
        <sz val="10"/>
        <rFont val="Arial"/>
        <family val="2"/>
      </rPr>
      <t>-revenue</t>
    </r>
  </si>
  <si>
    <t>Figure 22/23 – Number railway undertakings (total and per service) in 2024</t>
  </si>
  <si>
    <t>Number of 
licensed RUs</t>
  </si>
  <si>
    <t>Number of 
active RUs</t>
  </si>
  <si>
    <t>Number of 
passenger RUs</t>
  </si>
  <si>
    <t>Number of 
freight RUs</t>
  </si>
  <si>
    <t>absolute number</t>
  </si>
  <si>
    <t>Figure 24 – Number of infrastructure managers in 2024</t>
  </si>
  <si>
    <t>Number of 
infrastructure managers</t>
  </si>
  <si>
    <t>Figure 25 – Rail traffic (in million train-km) and breakdown between passenger and freight services  (in %, based on train-km) in 2024</t>
  </si>
  <si>
    <t>Total rail traffic</t>
  </si>
  <si>
    <t>Share of passenger services</t>
  </si>
  <si>
    <t>Share of freight services</t>
  </si>
  <si>
    <t>% (based on train-km)</t>
  </si>
  <si>
    <t>Figure 26/27/28 – Electrified rail traffic in 2024</t>
  </si>
  <si>
    <t>Total electrified rail traffic</t>
  </si>
  <si>
    <t>Share of total rail traffic</t>
  </si>
  <si>
    <t>share of passenger traffic of all electrified rail traffic</t>
  </si>
  <si>
    <t>share of freight traffic of all electrified rail traffic</t>
  </si>
  <si>
    <t>share of electrified passenger traffic of all passenger rail traffic</t>
  </si>
  <si>
    <t>share of electrified freight traffic of all freight rail traffic</t>
  </si>
  <si>
    <t>Figure 29/30/31 – Railway undertakings` spendings for energy and fuel in 2024</t>
  </si>
  <si>
    <t>RUs' spendings 
per kWh</t>
  </si>
  <si>
    <t>RUs' spendings 
per litre of fuel</t>
  </si>
  <si>
    <t>share of spendings on energy from RU´s total revenue</t>
  </si>
  <si>
    <t>share of spendings on fuel from RU´s total revenue</t>
  </si>
  <si>
    <t>Eurocent</t>
  </si>
  <si>
    <t>Figure 32 – Rail freight traffic (in billion net tonne-km) in 2024 and evolution between 2023 and 2024</t>
  </si>
  <si>
    <t>Evolution</t>
  </si>
  <si>
    <t>Billion net tonne-km</t>
  </si>
  <si>
    <t>*Sum for all countries which provided their data</t>
  </si>
  <si>
    <t>Figure 33/34 – Freight load factor (tonne-km per freight train-km) and transported volume (million tonnes) in 2024</t>
  </si>
  <si>
    <t>Freight traffic load</t>
  </si>
  <si>
    <t>tonne-km 
per freight train-km</t>
  </si>
  <si>
    <t>million tonnes</t>
  </si>
  <si>
    <t>Figure 35 – Market shares of freight railway undertakings (based on net tonne-km) in 2024</t>
  </si>
  <si>
    <t>Market share of privately owned non-incumbent RU</t>
  </si>
  <si>
    <t>Market share of publicly owned non-incumbent RU</t>
  </si>
  <si>
    <t>Market share of other (not specified) non-incumbent RU</t>
  </si>
  <si>
    <t>Figure 36 – Freight operators' revenues per train-km and net tonne-km in 2024</t>
  </si>
  <si>
    <t>Freight operator's revenues per train-km</t>
  </si>
  <si>
    <t>Freight operator's revenues per 
net tonne-km</t>
  </si>
  <si>
    <t>Euros</t>
  </si>
  <si>
    <t>Eurocents</t>
  </si>
  <si>
    <t>Figure 37 – Freight train punctuality in 2024</t>
  </si>
  <si>
    <t>Freight train punctuality; percent of freight trains arriving on time at 15 minutes 0 second</t>
  </si>
  <si>
    <t>** Different thresholds apply: 60 min 0 sec (RO), 30 min 0 sec (AT, BE, HU), 15 min 59 sec (PL), 15 min 29 sec (FI)</t>
  </si>
  <si>
    <t>Figure 38/39 – Freight terminals and Intermodal traffic in 2024</t>
  </si>
  <si>
    <t>Intermodal freight terminals</t>
  </si>
  <si>
    <t>Intermodal traffic</t>
  </si>
  <si>
    <t>Share of intermodal traffic over total freight traffic</t>
  </si>
  <si>
    <t>#</t>
  </si>
  <si>
    <t>bn tonne-km</t>
  </si>
  <si>
    <t>Figure 40 – Total passenger traffic (based on passenger-km) in 2024</t>
  </si>
  <si>
    <t>Number of 
passenger-km</t>
  </si>
  <si>
    <t>Billion</t>
  </si>
  <si>
    <t>Figure 41 – Passenger-km per inhabitant in 2024</t>
  </si>
  <si>
    <t>Number of passenger-km per inhabitant</t>
  </si>
  <si>
    <t>passenger-km</t>
  </si>
  <si>
    <t>Figure 42/43 – Number of passenger-km per passenger train-km in 2024</t>
  </si>
  <si>
    <t>Passenger-km per passenger train-km</t>
  </si>
  <si>
    <t>PSO-Passenger-km per PSO-passenger train-km</t>
  </si>
  <si>
    <t>Non-PSO-Passenger-km per Non-PSO-passenger train-km</t>
  </si>
  <si>
    <t>/</t>
  </si>
  <si>
    <t>2019-2024</t>
  </si>
  <si>
    <t>Figure 44 – National and international passenger traffic (based on passenger-km) in 2024</t>
  </si>
  <si>
    <t>Share of national passenger traffic</t>
  </si>
  <si>
    <t>Share of international passenger traffic</t>
  </si>
  <si>
    <t>Figure 45/46 – PSO and non-PSO services in 2024</t>
  </si>
  <si>
    <t>Share of PSO services</t>
  </si>
  <si>
    <t>Share of non-PSO services</t>
  </si>
  <si>
    <t>Figure 47 – PSO traffic by type of contract awarding</t>
  </si>
  <si>
    <t>competitively tendered PSO traffic</t>
  </si>
  <si>
    <t>directly awarded
 PSO traffic</t>
  </si>
  <si>
    <t>Figure 48 – Evolution of the share of competitively tendered PSO traffic (based on passenger-km)</t>
  </si>
  <si>
    <t>share of competitively tendered PSO traffic over total PSO traffic</t>
  </si>
  <si>
    <t/>
  </si>
  <si>
    <t>Figure 49 – Market shares of passenger railway undertakings (based on passenger-km) in 2024</t>
  </si>
  <si>
    <t>Figure 50 – Market shares for PSO and Non-PSO services (based on passenger-km) in 2024</t>
  </si>
  <si>
    <t>Market share of domestic incumbent for PSO services</t>
  </si>
  <si>
    <t>Market share of foreign incumbent for 
PSO services</t>
  </si>
  <si>
    <t>Market share of non-incumbent RU for 
PSO services</t>
  </si>
  <si>
    <t>Market share of domestic incumbent for Non-PSO services</t>
  </si>
  <si>
    <t>Market share of foreign incumbent for 
Non-PSO services</t>
  </si>
  <si>
    <t>Market share of non-incumbent RU for 
Non-PSO services</t>
  </si>
  <si>
    <t>Figure 51 – Passenger operators' revenues per train-km and per passenger-km in 2024</t>
  </si>
  <si>
    <t>Passenger operators' revenues per passenger train-km</t>
  </si>
  <si>
    <t>Figure 52 – Passenger RUs' revenues breakdown in 2024</t>
  </si>
  <si>
    <t>Passenger operators' revenues from 
PSO compensations</t>
  </si>
  <si>
    <t>Passenger operators' revenues from 
PSO fares</t>
  </si>
  <si>
    <t>Passenger operators' revenues from 
Non-PSO fares</t>
  </si>
  <si>
    <t>Figure 53 – PSO revenue per passenger-km (in eurocent) in 2024</t>
  </si>
  <si>
    <t>Passenger PSO revenues from fares</t>
  </si>
  <si>
    <t>Figure 54 – Passenger train punctuality in 2024</t>
  </si>
  <si>
    <t>Passenger train punctuality; percent of passenger trains arriving on time</t>
  </si>
  <si>
    <t>threshold</t>
  </si>
  <si>
    <t>31 countries included</t>
  </si>
  <si>
    <t>30 countries included</t>
  </si>
  <si>
    <t>UK</t>
  </si>
  <si>
    <t>21 countries included</t>
  </si>
  <si>
    <t>CZ</t>
  </si>
  <si>
    <t>DK</t>
  </si>
  <si>
    <t>XK*</t>
  </si>
  <si>
    <t>LV</t>
  </si>
  <si>
    <t>MK</t>
  </si>
  <si>
    <t>NL</t>
  </si>
  <si>
    <t>SK</t>
  </si>
  <si>
    <t>RS</t>
  </si>
  <si>
    <t>CH</t>
  </si>
  <si>
    <t>29 countries included</t>
  </si>
  <si>
    <t>20 countries included</t>
  </si>
  <si>
    <t>AT</t>
  </si>
  <si>
    <t>IE</t>
  </si>
  <si>
    <t>LU</t>
  </si>
  <si>
    <t>NO</t>
  </si>
  <si>
    <t>SI</t>
  </si>
  <si>
    <t>18 countries included</t>
  </si>
  <si>
    <t>13 countries included</t>
  </si>
  <si>
    <t>FI</t>
  </si>
  <si>
    <t>IT</t>
  </si>
  <si>
    <t>SE</t>
  </si>
  <si>
    <t>BE</t>
  </si>
  <si>
    <t>BG</t>
  </si>
  <si>
    <t>HR</t>
  </si>
  <si>
    <t>EL</t>
  </si>
  <si>
    <t>28 countries included</t>
  </si>
  <si>
    <t>EE</t>
  </si>
  <si>
    <t>22 countries included</t>
  </si>
  <si>
    <t>FR</t>
  </si>
  <si>
    <t>RO</t>
  </si>
  <si>
    <t>30 min 0 sec</t>
  </si>
  <si>
    <t>15 min 0 sec</t>
  </si>
  <si>
    <t>n/a</t>
  </si>
  <si>
    <t>15 min 29 sec</t>
  </si>
  <si>
    <t>15 min 59 sec</t>
  </si>
  <si>
    <t>60 min 0 sec</t>
  </si>
  <si>
    <t>3 min 0 sec</t>
  </si>
  <si>
    <t>25 countries included</t>
  </si>
  <si>
    <t>5 min 29 sec</t>
  </si>
  <si>
    <t>5 min 59 sec</t>
  </si>
  <si>
    <t>5 min 0 sec</t>
  </si>
  <si>
    <t>2 min  59/39 sec</t>
  </si>
  <si>
    <t>20 min 0 sec</t>
  </si>
  <si>
    <t>Spain</t>
  </si>
  <si>
    <t>France</t>
  </si>
  <si>
    <t>Germany</t>
  </si>
  <si>
    <t>Italy</t>
  </si>
  <si>
    <t>Belgium</t>
  </si>
  <si>
    <t>Austria</t>
  </si>
  <si>
    <t>Switzerland</t>
  </si>
  <si>
    <t>Netherlands</t>
  </si>
  <si>
    <t>Denmark</t>
  </si>
  <si>
    <t xml:space="preserve"> </t>
  </si>
  <si>
    <r>
      <t>14</t>
    </r>
    <r>
      <rPr>
        <vertAlign val="superscript"/>
        <sz val="20"/>
        <color rgb="FF342D8A"/>
        <rFont val="Arial"/>
        <family val="2"/>
      </rPr>
      <t>th</t>
    </r>
    <r>
      <rPr>
        <sz val="20"/>
        <color rgb="FF342D8A"/>
        <rFont val="Arial"/>
        <family val="2"/>
      </rPr>
      <t xml:space="preserve"> IRG-Rail Market Monitoring Report</t>
    </r>
  </si>
  <si>
    <t xml:space="preserve">Contact persons: </t>
  </si>
  <si>
    <t>Frank Böttcher (frank.boettcher@bnetza.de)</t>
  </si>
  <si>
    <t>Anh Lai (anh.lai@autorite-transports.fr)</t>
  </si>
  <si>
    <t>Rui Bebiano (rui.bebiano@amt-autoridade.pt)</t>
  </si>
  <si>
    <t>2. Network characteristics of the railway market</t>
  </si>
  <si>
    <t>3. Track access charges paid by railway undertakings for the minimum access package</t>
  </si>
  <si>
    <t>4. Market players and global rail traffic</t>
  </si>
  <si>
    <t>5. The rail freight market</t>
  </si>
  <si>
    <t>6. The rail passenger market</t>
  </si>
  <si>
    <t>Working document</t>
  </si>
  <si>
    <r>
      <t xml:space="preserve"> 14</t>
    </r>
    <r>
      <rPr>
        <vertAlign val="superscript"/>
        <sz val="18"/>
        <color rgb="FF342D8A"/>
        <rFont val="Arial"/>
        <family val="2"/>
      </rPr>
      <t>th</t>
    </r>
    <r>
      <rPr>
        <sz val="18"/>
        <color rgb="FF342D8A"/>
        <rFont val="Arial"/>
        <family val="2"/>
      </rPr>
      <t xml:space="preserve"> IRG-Rail Market Monitoring Report</t>
    </r>
  </si>
  <si>
    <r>
      <t>This document provides the data used to build the graphs of the 14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IRG-Rail Market Monitoring Report and Working Document.</t>
    </r>
  </si>
  <si>
    <t>The 14th IRG-Rail Market Monitoring Report and Working Document can be found on IRG website.</t>
  </si>
  <si>
    <t>1. Introduction</t>
  </si>
  <si>
    <t>Figure 5 – Total ETCS/ERTMS-enabled route length (km) and share in total routes (%) from 2020 to 2024</t>
  </si>
  <si>
    <t>Figure 55 – Number of passenger stations in 2024</t>
  </si>
  <si>
    <t>Figure 56 – Density of passenger stations in 2024</t>
  </si>
  <si>
    <t>Total number of passenger stations</t>
  </si>
  <si>
    <t>Number of passenger stations in use</t>
  </si>
  <si>
    <t>Number of passenger stations having over 1000 passengers per day</t>
  </si>
  <si>
    <t>count</t>
  </si>
  <si>
    <t>XK - Kosovo**</t>
  </si>
  <si>
    <t>Total number of stations 
per 1000 km²</t>
  </si>
  <si>
    <t>Total number of stations 
per 100,000 inhabitants</t>
  </si>
  <si>
    <t>Total number of stations 
per 10 railway route km</t>
  </si>
  <si>
    <t>Change in train-km</t>
  </si>
  <si>
    <t>Number of infrastructure managers</t>
  </si>
  <si>
    <t>Change in net tonne-km</t>
  </si>
  <si>
    <t>Domestic incumbent's share in net tonne-km</t>
  </si>
  <si>
    <t>Change in passenger-km</t>
  </si>
  <si>
    <t>Figure 22 – Number of passenger-km per passenger train-km per country in 2024</t>
  </si>
  <si>
    <t>Share of international passenger-km</t>
  </si>
  <si>
    <t xml:space="preserve">Figure 24 – Share of PSO traffic per country in 2024 </t>
  </si>
  <si>
    <t>Share of PSO 
passenger-km</t>
  </si>
  <si>
    <t>Domestic incumbent's share in passenger-km</t>
  </si>
  <si>
    <t>Share of passenger trains arriving on time</t>
  </si>
  <si>
    <t>Eurocent per net tonne-km</t>
  </si>
  <si>
    <t>Track access charges for freight services per 
train-km collected by IMs</t>
  </si>
  <si>
    <r>
      <t xml:space="preserve">Track access charges for </t>
    </r>
    <r>
      <rPr>
        <b/>
        <u/>
        <sz val="10"/>
        <rFont val="Arial"/>
        <family val="2"/>
      </rPr>
      <t>passenger</t>
    </r>
    <r>
      <rPr>
        <b/>
        <sz val="10"/>
        <rFont val="Arial"/>
        <family val="2"/>
      </rPr>
      <t xml:space="preserve"> services per train-km collected by IMs</t>
    </r>
  </si>
  <si>
    <t>Figure 18/19 – Total TAC per train-km and per passenger/tonne-km collected by IMs in 2024</t>
  </si>
  <si>
    <t>Share of TAC repayment in TAC payable by RUs</t>
  </si>
  <si>
    <t>Figure 15 – Share of TAC for the MAP from RU and public funds for countries declaring direct payment of TAC from public funds to IMs</t>
  </si>
  <si>
    <t>Total Track access charges collected by IMs</t>
  </si>
  <si>
    <t>Track access charges per train-km paid to IMs</t>
  </si>
  <si>
    <t>2024/2023</t>
  </si>
  <si>
    <t>Figure 12/13 – Track access charges collected by IMs for the Minimum Access Package in 2024</t>
  </si>
  <si>
    <t>Change of IMs' total expenditure over the average of the previous three years</t>
  </si>
  <si>
    <t>2024 / (2021-2023) average</t>
  </si>
  <si>
    <t>2024/2020</t>
  </si>
  <si>
    <t>Figure 14 – 2024/2023 Change of total freight traffic (net tonne-km)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</si>
</sst>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  <numFmt numFmtId="167" formatCode="0.0%"/>
    <numFmt numFmtId="168" formatCode="0.0"/>
    <numFmt numFmtId="169" formatCode="0.000%"/>
    <numFmt numFmtId="170" formatCode="#,##0.0"/>
    <numFmt numFmtId="171" formatCode="_-* #,##0_-;\-* #,##0_-;_-* &quot;-&quot;??_-;_-@_-"/>
  </numFmts>
  <fonts count="34">
    <font>
      <sz val="11"/>
      <color theme="1"/>
      <name val="BundesSans Office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rgb="FF342D8A"/>
      <name val="Arial"/>
      <family val="2"/>
    </font>
    <font>
      <vertAlign val="superscript"/>
      <sz val="20"/>
      <color rgb="FF342D8A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2060"/>
      <name val="Arial"/>
      <family val="2"/>
    </font>
    <font>
      <b/>
      <sz val="11"/>
      <color rgb="FF342D8A"/>
      <name val="Arial"/>
      <family val="2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name val="Arial"/>
      <family val="2"/>
    </font>
    <font>
      <i/>
      <sz val="10"/>
      <color rgb="FF002060"/>
      <name val="Arial"/>
      <family val="2"/>
    </font>
    <font>
      <i/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BundesSans Office"/>
      <family val="2"/>
    </font>
    <font>
      <u/>
      <sz val="11"/>
      <color theme="10"/>
      <name val="BundesSans Office"/>
      <family val="2"/>
    </font>
    <font>
      <sz val="18"/>
      <color rgb="FF342D8A"/>
      <name val="Arial"/>
      <family val="2"/>
    </font>
    <font>
      <vertAlign val="superscript"/>
      <sz val="18"/>
      <color rgb="FF342D8A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342D8A"/>
      <name val="Arial"/>
      <family val="2"/>
    </font>
    <font>
      <b/>
      <sz val="10"/>
      <color rgb="FF342D8A"/>
      <name val="Arial"/>
      <family val="2"/>
    </font>
    <font>
      <u/>
      <sz val="10"/>
      <color rgb="FF342D8A"/>
      <name val="Arial"/>
      <family val="2"/>
    </font>
    <font>
      <b/>
      <u/>
      <sz val="16"/>
      <color rgb="FF342D8A"/>
      <name val="Aptos Narrow"/>
      <family val="2"/>
      <scheme val="minor"/>
    </font>
    <font>
      <b/>
      <u/>
      <sz val="10"/>
      <color rgb="FF342D8A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342D8A"/>
      </left>
      <right/>
      <top style="medium">
        <color rgb="FF342D8A"/>
      </top>
      <bottom style="medium">
        <color rgb="FF342D8A"/>
      </bottom>
      <diagonal/>
    </border>
    <border>
      <left/>
      <right/>
      <top style="medium">
        <color rgb="FF342D8A"/>
      </top>
      <bottom style="medium">
        <color rgb="FF342D8A"/>
      </bottom>
      <diagonal/>
    </border>
    <border>
      <left/>
      <right style="medium">
        <color rgb="FF342D8A"/>
      </right>
      <top style="medium">
        <color rgb="FF342D8A"/>
      </top>
      <bottom style="medium">
        <color rgb="FF342D8A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" fillId="0" borderId="0"/>
  </cellStyleXfs>
  <cellXfs count="178">
    <xf numFmtId="0" fontId="0" fillId="0" borderId="0" xfId="0"/>
    <xf numFmtId="0" fontId="2" fillId="0" borderId="0" xfId="1"/>
    <xf numFmtId="0" fontId="5" fillId="0" borderId="0" xfId="1" applyFont="1"/>
    <xf numFmtId="1" fontId="6" fillId="0" borderId="0" xfId="1" applyNumberFormat="1" applyFont="1"/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vertical="center"/>
    </xf>
    <xf numFmtId="0" fontId="9" fillId="0" borderId="0" xfId="1" applyFont="1"/>
    <xf numFmtId="1" fontId="10" fillId="0" borderId="0" xfId="1" applyNumberFormat="1" applyFont="1"/>
    <xf numFmtId="0" fontId="7" fillId="0" borderId="0" xfId="1" applyFont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1" fontId="10" fillId="0" borderId="0" xfId="1" applyNumberFormat="1" applyFont="1" applyAlignment="1">
      <alignment wrapText="1"/>
    </xf>
    <xf numFmtId="0" fontId="12" fillId="0" borderId="0" xfId="1" applyFont="1"/>
    <xf numFmtId="0" fontId="13" fillId="3" borderId="1" xfId="1" applyFont="1" applyFill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0" fontId="9" fillId="4" borderId="0" xfId="1" quotePrefix="1" applyFont="1" applyFill="1"/>
    <xf numFmtId="1" fontId="10" fillId="4" borderId="0" xfId="1" applyNumberFormat="1" applyFont="1" applyFill="1"/>
    <xf numFmtId="2" fontId="9" fillId="4" borderId="0" xfId="1" applyNumberFormat="1" applyFont="1" applyFill="1"/>
    <xf numFmtId="1" fontId="11" fillId="3" borderId="1" xfId="1" applyNumberFormat="1" applyFont="1" applyFill="1" applyBorder="1" applyAlignment="1">
      <alignment horizontal="center" vertical="center"/>
    </xf>
    <xf numFmtId="166" fontId="2" fillId="0" borderId="1" xfId="2" applyNumberFormat="1" applyBorder="1" applyAlignment="1">
      <alignment horizontal="center"/>
    </xf>
    <xf numFmtId="0" fontId="7" fillId="0" borderId="0" xfId="1" applyFont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165" fontId="2" fillId="0" borderId="0" xfId="2" applyNumberFormat="1"/>
    <xf numFmtId="165" fontId="5" fillId="0" borderId="0" xfId="2" applyNumberFormat="1" applyFont="1"/>
    <xf numFmtId="1" fontId="5" fillId="0" borderId="0" xfId="1" applyNumberFormat="1" applyFont="1"/>
    <xf numFmtId="165" fontId="13" fillId="0" borderId="0" xfId="2" applyNumberFormat="1" applyFont="1"/>
    <xf numFmtId="0" fontId="13" fillId="0" borderId="0" xfId="1" applyFont="1"/>
    <xf numFmtId="0" fontId="2" fillId="0" borderId="1" xfId="1" applyBorder="1" applyAlignment="1">
      <alignment vertical="center"/>
    </xf>
    <xf numFmtId="165" fontId="2" fillId="0" borderId="1" xfId="2" applyNumberFormat="1" applyBorder="1"/>
    <xf numFmtId="165" fontId="2" fillId="0" borderId="0" xfId="1" applyNumberFormat="1"/>
    <xf numFmtId="1" fontId="14" fillId="0" borderId="0" xfId="3" applyNumberFormat="1"/>
    <xf numFmtId="3" fontId="14" fillId="0" borderId="0" xfId="3" applyNumberFormat="1"/>
    <xf numFmtId="0" fontId="11" fillId="0" borderId="1" xfId="1" applyFont="1" applyBorder="1" applyAlignment="1">
      <alignment vertical="center"/>
    </xf>
    <xf numFmtId="165" fontId="11" fillId="0" borderId="1" xfId="2" applyNumberFormat="1" applyFont="1" applyBorder="1"/>
    <xf numFmtId="166" fontId="2" fillId="0" borderId="1" xfId="2" applyNumberFormat="1" applyBorder="1"/>
    <xf numFmtId="2" fontId="5" fillId="0" borderId="0" xfId="1" applyNumberFormat="1" applyFont="1"/>
    <xf numFmtId="2" fontId="2" fillId="0" borderId="0" xfId="1" applyNumberFormat="1"/>
    <xf numFmtId="166" fontId="11" fillId="0" borderId="1" xfId="2" applyNumberFormat="1" applyFont="1" applyBorder="1"/>
    <xf numFmtId="165" fontId="2" fillId="0" borderId="1" xfId="2" applyNumberFormat="1" applyBorder="1" applyAlignment="1">
      <alignment horizontal="center"/>
    </xf>
    <xf numFmtId="9" fontId="2" fillId="0" borderId="1" xfId="4" applyFont="1" applyBorder="1" applyAlignment="1">
      <alignment horizontal="center"/>
    </xf>
    <xf numFmtId="167" fontId="2" fillId="0" borderId="1" xfId="4" applyNumberFormat="1" applyFont="1" applyBorder="1" applyAlignment="1">
      <alignment horizontal="center"/>
    </xf>
    <xf numFmtId="9" fontId="2" fillId="0" borderId="1" xfId="2" applyNumberFormat="1" applyBorder="1"/>
    <xf numFmtId="9" fontId="11" fillId="0" borderId="1" xfId="2" applyNumberFormat="1" applyFont="1" applyBorder="1"/>
    <xf numFmtId="167" fontId="2" fillId="0" borderId="0" xfId="4" applyNumberFormat="1" applyFont="1" applyBorder="1" applyAlignment="1">
      <alignment horizontal="center"/>
    </xf>
    <xf numFmtId="1" fontId="9" fillId="4" borderId="0" xfId="1" applyNumberFormat="1" applyFont="1" applyFill="1"/>
    <xf numFmtId="165" fontId="13" fillId="3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Border="1" applyAlignment="1"/>
    <xf numFmtId="1" fontId="15" fillId="3" borderId="1" xfId="1" applyNumberFormat="1" applyFont="1" applyFill="1" applyBorder="1" applyAlignment="1">
      <alignment horizontal="center" vertical="center"/>
    </xf>
    <xf numFmtId="166" fontId="16" fillId="0" borderId="1" xfId="2" applyNumberFormat="1" applyFont="1" applyBorder="1" applyAlignment="1"/>
    <xf numFmtId="166" fontId="16" fillId="0" borderId="1" xfId="2" applyNumberFormat="1" applyFont="1" applyBorder="1"/>
    <xf numFmtId="165" fontId="2" fillId="0" borderId="1" xfId="2" applyNumberFormat="1" applyBorder="1" applyAlignment="1"/>
    <xf numFmtId="0" fontId="2" fillId="0" borderId="0" xfId="1" applyAlignment="1">
      <alignment vertical="center"/>
    </xf>
    <xf numFmtId="9" fontId="2" fillId="0" borderId="1" xfId="4" applyFont="1" applyBorder="1" applyAlignment="1"/>
    <xf numFmtId="0" fontId="17" fillId="0" borderId="0" xfId="1" applyFont="1"/>
    <xf numFmtId="164" fontId="2" fillId="0" borderId="1" xfId="2" applyBorder="1"/>
    <xf numFmtId="0" fontId="18" fillId="0" borderId="0" xfId="1" applyFont="1"/>
    <xf numFmtId="0" fontId="19" fillId="0" borderId="0" xfId="1" applyFont="1" applyAlignment="1">
      <alignment vertical="center"/>
    </xf>
    <xf numFmtId="164" fontId="11" fillId="0" borderId="1" xfId="2" applyFont="1" applyBorder="1"/>
    <xf numFmtId="165" fontId="13" fillId="3" borderId="1" xfId="2" applyNumberFormat="1" applyFont="1" applyFill="1" applyBorder="1" applyAlignment="1">
      <alignment horizontal="center"/>
    </xf>
    <xf numFmtId="164" fontId="16" fillId="0" borderId="1" xfId="2" applyFont="1" applyBorder="1"/>
    <xf numFmtId="9" fontId="16" fillId="0" borderId="1" xfId="4" applyFont="1" applyBorder="1" applyAlignment="1">
      <alignment horizontal="center"/>
    </xf>
    <xf numFmtId="9" fontId="2" fillId="0" borderId="1" xfId="5" applyBorder="1" applyAlignment="1">
      <alignment horizontal="center"/>
    </xf>
    <xf numFmtId="3" fontId="5" fillId="0" borderId="0" xfId="1" applyNumberFormat="1" applyFont="1"/>
    <xf numFmtId="9" fontId="11" fillId="0" borderId="1" xfId="5" applyFont="1" applyBorder="1" applyAlignment="1">
      <alignment horizontal="center"/>
    </xf>
    <xf numFmtId="2" fontId="9" fillId="0" borderId="0" xfId="1" applyNumberFormat="1" applyFont="1"/>
    <xf numFmtId="167" fontId="7" fillId="0" borderId="0" xfId="1" applyNumberFormat="1" applyFont="1"/>
    <xf numFmtId="1" fontId="2" fillId="0" borderId="1" xfId="5" applyNumberFormat="1" applyBorder="1" applyAlignment="1">
      <alignment horizontal="center"/>
    </xf>
    <xf numFmtId="165" fontId="16" fillId="0" borderId="1" xfId="2" applyNumberFormat="1" applyFont="1" applyBorder="1"/>
    <xf numFmtId="0" fontId="11" fillId="3" borderId="1" xfId="1" applyFont="1" applyFill="1" applyBorder="1" applyAlignment="1">
      <alignment horizontal="left" vertical="center"/>
    </xf>
    <xf numFmtId="167" fontId="2" fillId="0" borderId="1" xfId="5" applyNumberFormat="1" applyBorder="1" applyAlignment="1">
      <alignment horizontal="center"/>
    </xf>
    <xf numFmtId="0" fontId="14" fillId="0" borderId="0" xfId="3"/>
    <xf numFmtId="0" fontId="14" fillId="0" borderId="0" xfId="6"/>
    <xf numFmtId="0" fontId="8" fillId="0" borderId="0" xfId="1" applyFont="1"/>
    <xf numFmtId="0" fontId="14" fillId="0" borderId="0" xfId="6" applyAlignment="1">
      <alignment horizontal="center" vertical="center" wrapText="1"/>
    </xf>
    <xf numFmtId="0" fontId="14" fillId="0" borderId="0" xfId="6" applyAlignment="1">
      <alignment horizontal="center" vertical="center"/>
    </xf>
    <xf numFmtId="0" fontId="14" fillId="0" borderId="0" xfId="6" applyAlignment="1">
      <alignment horizontal="right" vertical="center"/>
    </xf>
    <xf numFmtId="1" fontId="14" fillId="0" borderId="0" xfId="6" applyNumberFormat="1" applyAlignment="1">
      <alignment horizontal="center" vertical="center"/>
    </xf>
    <xf numFmtId="1" fontId="2" fillId="0" borderId="1" xfId="2" applyNumberFormat="1" applyBorder="1" applyAlignment="1">
      <alignment horizontal="center"/>
    </xf>
    <xf numFmtId="165" fontId="14" fillId="0" borderId="0" xfId="7" applyNumberFormat="1"/>
    <xf numFmtId="168" fontId="2" fillId="0" borderId="1" xfId="2" applyNumberFormat="1" applyBorder="1" applyAlignment="1">
      <alignment horizontal="center"/>
    </xf>
    <xf numFmtId="169" fontId="2" fillId="0" borderId="1" xfId="4" applyNumberFormat="1" applyFont="1" applyBorder="1" applyAlignment="1">
      <alignment horizontal="center"/>
    </xf>
    <xf numFmtId="0" fontId="11" fillId="0" borderId="1" xfId="1" applyFont="1" applyBorder="1"/>
    <xf numFmtId="165" fontId="11" fillId="0" borderId="1" xfId="2" applyNumberFormat="1" applyFont="1" applyBorder="1" applyAlignment="1">
      <alignment horizontal="center"/>
    </xf>
    <xf numFmtId="1" fontId="11" fillId="0" borderId="1" xfId="2" applyNumberFormat="1" applyFont="1" applyBorder="1" applyAlignment="1">
      <alignment horizontal="center"/>
    </xf>
    <xf numFmtId="167" fontId="11" fillId="0" borderId="1" xfId="4" applyNumberFormat="1" applyFont="1" applyBorder="1" applyAlignment="1">
      <alignment horizontal="center"/>
    </xf>
    <xf numFmtId="0" fontId="11" fillId="3" borderId="3" xfId="1" applyFont="1" applyFill="1" applyBorder="1" applyAlignment="1">
      <alignment horizontal="center" vertical="center" wrapText="1"/>
    </xf>
    <xf numFmtId="9" fontId="14" fillId="0" borderId="0" xfId="5" applyFont="1" applyAlignment="1">
      <alignment horizontal="right" vertical="center"/>
    </xf>
    <xf numFmtId="9" fontId="14" fillId="0" borderId="0" xfId="5" applyFont="1" applyAlignment="1">
      <alignment horizontal="center" vertical="center"/>
    </xf>
    <xf numFmtId="9" fontId="11" fillId="0" borderId="1" xfId="4" applyFont="1" applyBorder="1" applyAlignment="1">
      <alignment horizontal="center"/>
    </xf>
    <xf numFmtId="0" fontId="2" fillId="0" borderId="1" xfId="1" applyBorder="1"/>
    <xf numFmtId="3" fontId="2" fillId="0" borderId="1" xfId="1" applyNumberFormat="1" applyBorder="1"/>
    <xf numFmtId="170" fontId="2" fillId="0" borderId="1" xfId="1" applyNumberFormat="1" applyBorder="1" applyAlignment="1">
      <alignment horizontal="center"/>
    </xf>
    <xf numFmtId="3" fontId="11" fillId="0" borderId="1" xfId="1" applyNumberFormat="1" applyFont="1" applyBorder="1"/>
    <xf numFmtId="168" fontId="11" fillId="0" borderId="1" xfId="2" applyNumberFormat="1" applyFont="1" applyBorder="1" applyAlignment="1">
      <alignment horizontal="center"/>
    </xf>
    <xf numFmtId="165" fontId="2" fillId="0" borderId="1" xfId="2" applyNumberFormat="1" applyBorder="1" applyAlignment="1">
      <alignment horizontal="right"/>
    </xf>
    <xf numFmtId="165" fontId="11" fillId="0" borderId="1" xfId="2" applyNumberFormat="1" applyFont="1" applyBorder="1" applyAlignment="1">
      <alignment horizontal="right"/>
    </xf>
    <xf numFmtId="0" fontId="13" fillId="3" borderId="5" xfId="1" applyFont="1" applyFill="1" applyBorder="1" applyAlignment="1">
      <alignment horizontal="center" vertical="center"/>
    </xf>
    <xf numFmtId="1" fontId="14" fillId="0" borderId="0" xfId="6" applyNumberFormat="1" applyAlignment="1">
      <alignment horizontal="center"/>
    </xf>
    <xf numFmtId="3" fontId="2" fillId="0" borderId="1" xfId="1" applyNumberForma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4" fontId="2" fillId="0" borderId="1" xfId="1" applyNumberFormat="1" applyBorder="1" applyAlignment="1">
      <alignment horizontal="center"/>
    </xf>
    <xf numFmtId="4" fontId="11" fillId="0" borderId="1" xfId="1" applyNumberFormat="1" applyFont="1" applyBorder="1" applyAlignment="1">
      <alignment horizontal="center"/>
    </xf>
    <xf numFmtId="167" fontId="11" fillId="0" borderId="1" xfId="5" applyNumberFormat="1" applyFont="1" applyBorder="1" applyAlignment="1">
      <alignment horizontal="center"/>
    </xf>
    <xf numFmtId="165" fontId="11" fillId="0" borderId="0" xfId="2" applyNumberFormat="1" applyFont="1" applyAlignment="1">
      <alignment horizontal="center"/>
    </xf>
    <xf numFmtId="9" fontId="11" fillId="0" borderId="0" xfId="4" applyFont="1" applyAlignment="1">
      <alignment horizontal="center"/>
    </xf>
    <xf numFmtId="9" fontId="14" fillId="0" borderId="0" xfId="5" applyFont="1" applyAlignment="1">
      <alignment horizontal="center"/>
    </xf>
    <xf numFmtId="2" fontId="2" fillId="0" borderId="1" xfId="7" applyNumberFormat="1" applyFont="1" applyBorder="1" applyAlignment="1">
      <alignment horizontal="center"/>
    </xf>
    <xf numFmtId="2" fontId="14" fillId="0" borderId="0" xfId="6" applyNumberFormat="1" applyAlignment="1">
      <alignment horizontal="center"/>
    </xf>
    <xf numFmtId="2" fontId="11" fillId="0" borderId="1" xfId="7" applyNumberFormat="1" applyFont="1" applyBorder="1" applyAlignment="1">
      <alignment horizontal="center"/>
    </xf>
    <xf numFmtId="1" fontId="14" fillId="0" borderId="1" xfId="6" applyNumberFormat="1" applyBorder="1" applyAlignment="1">
      <alignment horizontal="center"/>
    </xf>
    <xf numFmtId="3" fontId="14" fillId="0" borderId="1" xfId="6" applyNumberFormat="1" applyBorder="1" applyAlignment="1">
      <alignment horizontal="center"/>
    </xf>
    <xf numFmtId="0" fontId="11" fillId="0" borderId="0" xfId="1" applyFont="1"/>
    <xf numFmtId="3" fontId="21" fillId="0" borderId="1" xfId="6" applyNumberFormat="1" applyFont="1" applyBorder="1" applyAlignment="1">
      <alignment horizontal="center"/>
    </xf>
    <xf numFmtId="9" fontId="14" fillId="0" borderId="0" xfId="6" applyNumberFormat="1"/>
    <xf numFmtId="4" fontId="14" fillId="0" borderId="1" xfId="6" applyNumberFormat="1" applyBorder="1" applyAlignment="1">
      <alignment horizontal="center"/>
    </xf>
    <xf numFmtId="4" fontId="21" fillId="0" borderId="1" xfId="6" applyNumberFormat="1" applyFont="1" applyBorder="1" applyAlignment="1">
      <alignment horizontal="center"/>
    </xf>
    <xf numFmtId="170" fontId="14" fillId="0" borderId="1" xfId="6" applyNumberFormat="1" applyBorder="1" applyAlignment="1">
      <alignment horizontal="center"/>
    </xf>
    <xf numFmtId="1" fontId="14" fillId="0" borderId="0" xfId="6" applyNumberFormat="1"/>
    <xf numFmtId="170" fontId="21" fillId="0" borderId="1" xfId="6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2" fontId="11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68" fontId="2" fillId="0" borderId="1" xfId="4" applyNumberFormat="1" applyFont="1" applyBorder="1" applyAlignment="1">
      <alignment horizontal="center"/>
    </xf>
    <xf numFmtId="1" fontId="11" fillId="0" borderId="1" xfId="4" applyNumberFormat="1" applyFont="1" applyBorder="1" applyAlignment="1">
      <alignment horizontal="center"/>
    </xf>
    <xf numFmtId="168" fontId="14" fillId="0" borderId="0" xfId="6" applyNumberFormat="1" applyAlignment="1">
      <alignment horizontal="center"/>
    </xf>
    <xf numFmtId="168" fontId="11" fillId="0" borderId="1" xfId="4" applyNumberFormat="1" applyFont="1" applyBorder="1" applyAlignment="1">
      <alignment horizontal="center"/>
    </xf>
    <xf numFmtId="3" fontId="2" fillId="0" borderId="1" xfId="4" applyNumberFormat="1" applyFont="1" applyBorder="1" applyAlignment="1">
      <alignment horizontal="center"/>
    </xf>
    <xf numFmtId="3" fontId="11" fillId="0" borderId="1" xfId="4" applyNumberFormat="1" applyFont="1" applyBorder="1" applyAlignment="1">
      <alignment horizontal="center"/>
    </xf>
    <xf numFmtId="10" fontId="2" fillId="0" borderId="1" xfId="4" applyNumberFormat="1" applyFont="1" applyBorder="1" applyAlignment="1">
      <alignment horizontal="center"/>
    </xf>
    <xf numFmtId="10" fontId="11" fillId="0" borderId="1" xfId="4" applyNumberFormat="1" applyFont="1" applyBorder="1" applyAlignment="1">
      <alignment horizontal="center"/>
    </xf>
    <xf numFmtId="0" fontId="19" fillId="2" borderId="0" xfId="10" applyFont="1" applyFill="1"/>
    <xf numFmtId="0" fontId="19" fillId="2" borderId="0" xfId="10" applyFont="1" applyFill="1" applyAlignment="1">
      <alignment wrapText="1"/>
    </xf>
    <xf numFmtId="0" fontId="28" fillId="2" borderId="0" xfId="10" applyFont="1" applyFill="1"/>
    <xf numFmtId="0" fontId="7" fillId="2" borderId="0" xfId="10" applyFont="1" applyFill="1"/>
    <xf numFmtId="0" fontId="29" fillId="2" borderId="0" xfId="11" applyFont="1" applyFill="1" applyAlignment="1">
      <alignment horizontal="left"/>
    </xf>
    <xf numFmtId="0" fontId="30" fillId="2" borderId="0" xfId="11" applyFont="1" applyFill="1" applyProtection="1">
      <protection hidden="1"/>
    </xf>
    <xf numFmtId="0" fontId="19" fillId="2" borderId="0" xfId="10" applyFont="1" applyFill="1" applyProtection="1">
      <protection hidden="1"/>
    </xf>
    <xf numFmtId="0" fontId="27" fillId="2" borderId="0" xfId="11" applyFill="1"/>
    <xf numFmtId="0" fontId="31" fillId="2" borderId="0" xfId="9" applyFont="1" applyFill="1" applyAlignment="1"/>
    <xf numFmtId="168" fontId="2" fillId="0" borderId="0" xfId="4" applyNumberFormat="1" applyFont="1" applyBorder="1" applyAlignment="1">
      <alignment horizontal="center"/>
    </xf>
    <xf numFmtId="1" fontId="2" fillId="0" borderId="0" xfId="4" applyNumberFormat="1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165" fontId="11" fillId="0" borderId="1" xfId="8" applyNumberFormat="1" applyFont="1" applyBorder="1" applyAlignment="1">
      <alignment horizontal="center"/>
    </xf>
    <xf numFmtId="165" fontId="11" fillId="0" borderId="0" xfId="8" applyNumberFormat="1" applyFont="1" applyBorder="1" applyAlignment="1">
      <alignment horizontal="center"/>
    </xf>
    <xf numFmtId="0" fontId="14" fillId="0" borderId="0" xfId="6" applyAlignment="1">
      <alignment wrapText="1"/>
    </xf>
    <xf numFmtId="0" fontId="13" fillId="3" borderId="1" xfId="1" applyFont="1" applyFill="1" applyBorder="1" applyAlignment="1">
      <alignment horizontal="center" vertical="center" wrapText="1"/>
    </xf>
    <xf numFmtId="166" fontId="2" fillId="0" borderId="1" xfId="8" applyNumberFormat="1" applyFont="1" applyBorder="1" applyAlignment="1">
      <alignment horizontal="center"/>
    </xf>
    <xf numFmtId="166" fontId="11" fillId="0" borderId="1" xfId="8" applyNumberFormat="1" applyFont="1" applyBorder="1" applyAlignment="1">
      <alignment horizontal="center"/>
    </xf>
    <xf numFmtId="171" fontId="2" fillId="0" borderId="1" xfId="8" applyNumberFormat="1" applyFont="1" applyBorder="1" applyAlignment="1">
      <alignment horizontal="left" indent="6"/>
    </xf>
    <xf numFmtId="171" fontId="11" fillId="0" borderId="1" xfId="8" applyNumberFormat="1" applyFont="1" applyBorder="1" applyAlignment="1">
      <alignment horizontal="left" indent="6"/>
    </xf>
    <xf numFmtId="0" fontId="32" fillId="2" borderId="0" xfId="11" applyFont="1" applyFill="1" applyAlignment="1"/>
    <xf numFmtId="0" fontId="30" fillId="2" borderId="0" xfId="11" applyFont="1" applyFill="1" applyAlignment="1" applyProtection="1">
      <alignment horizontal="center"/>
      <protection hidden="1"/>
    </xf>
    <xf numFmtId="0" fontId="33" fillId="2" borderId="0" xfId="9" applyFont="1" applyFill="1" applyProtection="1">
      <protection hidden="1"/>
    </xf>
    <xf numFmtId="0" fontId="33" fillId="2" borderId="0" xfId="11" applyFont="1" applyFill="1" applyProtection="1">
      <protection hidden="1"/>
    </xf>
    <xf numFmtId="0" fontId="32" fillId="2" borderId="0" xfId="11" applyFont="1" applyFill="1" applyAlignment="1" applyProtection="1">
      <protection hidden="1"/>
    </xf>
    <xf numFmtId="0" fontId="33" fillId="2" borderId="0" xfId="11" applyFont="1" applyFill="1"/>
    <xf numFmtId="0" fontId="24" fillId="2" borderId="6" xfId="10" applyFont="1" applyFill="1" applyBorder="1" applyAlignment="1">
      <alignment horizontal="center"/>
    </xf>
    <xf numFmtId="0" fontId="24" fillId="2" borderId="7" xfId="10" applyFont="1" applyFill="1" applyBorder="1" applyAlignment="1">
      <alignment horizontal="center"/>
    </xf>
    <xf numFmtId="0" fontId="24" fillId="2" borderId="8" xfId="10" applyFont="1" applyFill="1" applyBorder="1" applyAlignment="1">
      <alignment horizontal="center"/>
    </xf>
    <xf numFmtId="0" fontId="19" fillId="2" borderId="0" xfId="10" applyFont="1" applyFill="1" applyAlignment="1">
      <alignment horizontal="left"/>
    </xf>
    <xf numFmtId="0" fontId="27" fillId="0" borderId="0" xfId="11" applyAlignment="1">
      <alignment horizontal="left"/>
    </xf>
    <xf numFmtId="0" fontId="3" fillId="2" borderId="0" xfId="1" applyFont="1" applyFill="1" applyAlignment="1">
      <alignment horizontal="center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65" fontId="13" fillId="3" borderId="2" xfId="2" applyNumberFormat="1" applyFont="1" applyFill="1" applyBorder="1" applyAlignment="1">
      <alignment horizontal="center" vertical="center"/>
    </xf>
    <xf numFmtId="165" fontId="13" fillId="3" borderId="4" xfId="2" applyNumberFormat="1" applyFont="1" applyFill="1" applyBorder="1" applyAlignment="1">
      <alignment horizontal="center" vertical="center"/>
    </xf>
    <xf numFmtId="165" fontId="13" fillId="3" borderId="3" xfId="2" applyNumberFormat="1" applyFont="1" applyFill="1" applyBorder="1" applyAlignment="1">
      <alignment horizontal="center" vertical="center"/>
    </xf>
    <xf numFmtId="165" fontId="13" fillId="3" borderId="2" xfId="2" applyNumberFormat="1" applyFont="1" applyFill="1" applyBorder="1" applyAlignment="1">
      <alignment horizontal="center" vertical="center" wrapText="1"/>
    </xf>
    <xf numFmtId="165" fontId="13" fillId="3" borderId="4" xfId="2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left" vertical="center"/>
    </xf>
    <xf numFmtId="0" fontId="11" fillId="3" borderId="4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165" fontId="13" fillId="3" borderId="2" xfId="2" applyNumberFormat="1" applyFont="1" applyFill="1" applyBorder="1" applyAlignment="1">
      <alignment horizontal="left" vertical="center"/>
    </xf>
    <xf numFmtId="165" fontId="13" fillId="3" borderId="4" xfId="2" applyNumberFormat="1" applyFont="1" applyFill="1" applyBorder="1" applyAlignment="1">
      <alignment horizontal="left" vertical="center"/>
    </xf>
    <xf numFmtId="165" fontId="13" fillId="3" borderId="3" xfId="2" applyNumberFormat="1" applyFont="1" applyFill="1" applyBorder="1" applyAlignment="1">
      <alignment horizontal="left" vertical="center"/>
    </xf>
  </cellXfs>
  <cellStyles count="13">
    <cellStyle name="Comma" xfId="8" builtinId="3"/>
    <cellStyle name="Hyperlink" xfId="9" builtinId="8"/>
    <cellStyle name="Komma 6" xfId="7" xr:uid="{6CFFF18F-581E-44A3-8D25-85C336E3C819}"/>
    <cellStyle name="Lien hypertexte 2" xfId="11" xr:uid="{D24D5802-7338-4386-AA78-01AD12FDFEEC}"/>
    <cellStyle name="Milliers 2" xfId="2" xr:uid="{451FE7FF-A8EF-4F5E-A2F0-5FF720F67444}"/>
    <cellStyle name="Normal" xfId="0" builtinId="0"/>
    <cellStyle name="Normal 2" xfId="10" xr:uid="{E7DA7583-788C-40AC-92EA-D051835BA57E}"/>
    <cellStyle name="Normal 2 2" xfId="1" xr:uid="{2DE71768-03CD-468C-BA1D-1D84B1FD8472}"/>
    <cellStyle name="Normal 3" xfId="6" xr:uid="{06756CB4-D9B8-44C0-97C3-FCD4C49CFB08}"/>
    <cellStyle name="Prozent 2" xfId="5" xr:uid="{7F2A89C5-A6EE-48C4-A1B3-EF61BC418E4B}"/>
    <cellStyle name="Prozent 5" xfId="4" xr:uid="{F4ED5D70-DE15-48CB-9782-1D19B49F819D}"/>
    <cellStyle name="Standard 3" xfId="12" xr:uid="{52C342DB-5737-4FAE-AE34-CD9316A13FF8}"/>
    <cellStyle name="Standard 7" xfId="3" xr:uid="{9A0A6B19-D305-4D73-A889-948B31F12FDD}"/>
  </cellStyles>
  <dxfs count="0"/>
  <tableStyles count="0" defaultTableStyle="TableStyleMedium2" defaultPivotStyle="PivotStyleLight16"/>
  <colors>
    <mruColors>
      <color rgb="FF34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1</xdr:row>
      <xdr:rowOff>15546</xdr:rowOff>
    </xdr:from>
    <xdr:to>
      <xdr:col>1</xdr:col>
      <xdr:colOff>409576</xdr:colOff>
      <xdr:row>4</xdr:row>
      <xdr:rowOff>28166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1EE715-408E-4407-98D5-C8832FB2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7471"/>
          <a:ext cx="1466850" cy="70794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</xdr:row>
      <xdr:rowOff>15546</xdr:rowOff>
    </xdr:from>
    <xdr:to>
      <xdr:col>1</xdr:col>
      <xdr:colOff>409576</xdr:colOff>
      <xdr:row>4</xdr:row>
      <xdr:rowOff>28166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6DA919-5504-49E1-9C3C-B53D09D0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7471"/>
          <a:ext cx="1466850" cy="707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IRG">
      <a:dk1>
        <a:sysClr val="windowText" lastClr="000000"/>
      </a:dk1>
      <a:lt1>
        <a:sysClr val="window" lastClr="FFFFFF"/>
      </a:lt1>
      <a:dk2>
        <a:srgbClr val="21417E"/>
      </a:dk2>
      <a:lt2>
        <a:srgbClr val="E7E6E6"/>
      </a:lt2>
      <a:accent1>
        <a:srgbClr val="7C95A0"/>
      </a:accent1>
      <a:accent2>
        <a:srgbClr val="EA5C28"/>
      </a:accent2>
      <a:accent3>
        <a:srgbClr val="A1D5DB"/>
      </a:accent3>
      <a:accent4>
        <a:srgbClr val="B4005E"/>
      </a:accent4>
      <a:accent5>
        <a:srgbClr val="0095A1"/>
      </a:accent5>
      <a:accent6>
        <a:srgbClr val="FFC22C"/>
      </a:accent6>
      <a:hlink>
        <a:srgbClr val="0563C1"/>
      </a:hlink>
      <a:folHlink>
        <a:srgbClr val="69634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rg-rail.eu/irg/documents/market-monito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3A36-0658-480F-B1CF-40138F784A46}">
  <sheetPr>
    <tabColor theme="0"/>
  </sheetPr>
  <dimension ref="A2:I103"/>
  <sheetViews>
    <sheetView tabSelected="1" workbookViewId="0">
      <pane ySplit="11" topLeftCell="A12" activePane="bottomLeft" state="frozen"/>
      <selection pane="bottomLeft" activeCell="J36" sqref="J36"/>
    </sheetView>
  </sheetViews>
  <sheetFormatPr defaultColWidth="10" defaultRowHeight="12.5"/>
  <cols>
    <col min="1" max="1" width="15.58203125" style="131" customWidth="1"/>
    <col min="2" max="16384" width="10" style="131"/>
  </cols>
  <sheetData>
    <row r="2" spans="1:9" ht="13" thickBot="1"/>
    <row r="3" spans="1:9" ht="26" thickBot="1">
      <c r="C3" s="157" t="s">
        <v>385</v>
      </c>
      <c r="D3" s="158"/>
      <c r="E3" s="158"/>
      <c r="F3" s="158"/>
      <c r="G3" s="158"/>
      <c r="H3" s="159"/>
    </row>
    <row r="7" spans="1:9" ht="14.5">
      <c r="A7" s="160" t="s">
        <v>386</v>
      </c>
      <c r="B7" s="160"/>
      <c r="C7" s="160"/>
      <c r="D7" s="160"/>
      <c r="E7" s="160"/>
      <c r="F7" s="160"/>
      <c r="G7" s="160"/>
      <c r="H7" s="160"/>
      <c r="I7" s="160"/>
    </row>
    <row r="8" spans="1:9" ht="14.5">
      <c r="A8" s="161" t="s">
        <v>387</v>
      </c>
      <c r="B8" s="161"/>
      <c r="C8" s="161"/>
      <c r="D8" s="161"/>
      <c r="E8" s="161"/>
      <c r="F8" s="161"/>
      <c r="G8" s="161"/>
      <c r="H8" s="161"/>
      <c r="I8" s="161"/>
    </row>
    <row r="9" spans="1:9">
      <c r="A9" s="132" t="s">
        <v>375</v>
      </c>
      <c r="B9" s="131" t="s">
        <v>376</v>
      </c>
    </row>
    <row r="10" spans="1:9">
      <c r="A10" s="132"/>
      <c r="B10" s="131" t="s">
        <v>377</v>
      </c>
    </row>
    <row r="11" spans="1:9">
      <c r="A11" s="132"/>
      <c r="B11" s="131" t="s">
        <v>378</v>
      </c>
    </row>
    <row r="12" spans="1:9">
      <c r="A12" s="132"/>
    </row>
    <row r="13" spans="1:9" ht="21">
      <c r="A13" s="139" t="s">
        <v>0</v>
      </c>
      <c r="B13" s="151"/>
      <c r="C13" s="133"/>
      <c r="D13" s="133"/>
      <c r="E13" s="134"/>
      <c r="F13" s="134"/>
      <c r="G13" s="134"/>
    </row>
    <row r="14" spans="1:9" ht="13">
      <c r="A14" s="135" t="s">
        <v>388</v>
      </c>
      <c r="B14" s="152"/>
      <c r="C14" s="133"/>
      <c r="D14" s="133"/>
      <c r="E14" s="134"/>
      <c r="F14" s="134"/>
      <c r="G14" s="134"/>
    </row>
    <row r="15" spans="1:9" s="134" customFormat="1">
      <c r="A15" s="133"/>
      <c r="B15" s="153" t="str">
        <f>'Main Report'!B4</f>
        <v>Figure 1 – Average price index for participating countries from 2019 to 2024</v>
      </c>
      <c r="C15" s="133"/>
      <c r="D15" s="133"/>
    </row>
    <row r="16" spans="1:9" ht="13">
      <c r="A16" s="135" t="s">
        <v>379</v>
      </c>
      <c r="B16" s="152"/>
      <c r="C16" s="133"/>
      <c r="D16" s="133"/>
      <c r="E16" s="134"/>
      <c r="F16" s="134"/>
      <c r="G16" s="134"/>
    </row>
    <row r="17" spans="1:7" s="134" customFormat="1">
      <c r="A17" s="133"/>
      <c r="B17" s="153" t="str">
        <f>'Main Report'!B15</f>
        <v>Figure 2 – Route length (in km) for participating countries in 2024</v>
      </c>
      <c r="C17" s="133"/>
      <c r="D17" s="133"/>
    </row>
    <row r="18" spans="1:7" s="134" customFormat="1">
      <c r="A18" s="133"/>
      <c r="B18" s="153" t="str">
        <f>'Main Report'!B52</f>
        <v>Figure 3 – Network density relative to country size and population in 2024</v>
      </c>
      <c r="C18" s="133"/>
      <c r="D18" s="133"/>
    </row>
    <row r="19" spans="1:7" s="134" customFormat="1">
      <c r="A19" s="133"/>
      <c r="B19" s="153" t="str">
        <f>'Main Report'!B89</f>
        <v>Figure 4 – Total route length and electrified share (km) of participating countries from 2020 to 2024</v>
      </c>
      <c r="C19" s="133"/>
      <c r="D19" s="133"/>
    </row>
    <row r="20" spans="1:7" s="134" customFormat="1">
      <c r="A20" s="133"/>
      <c r="B20" s="153" t="str">
        <f>'Main Report'!B137</f>
        <v>Figure 5 – Total ETCS/ERTMS-enabled route length (km) and share in total routes (%) from 2020 to 2024</v>
      </c>
      <c r="C20" s="133"/>
      <c r="D20" s="133"/>
    </row>
    <row r="21" spans="1:7" s="134" customFormat="1">
      <c r="A21" s="133"/>
      <c r="B21" s="153" t="str">
        <f>'Main Report'!B185</f>
        <v>Figure 6 – Overall network usage intensity (train-km per route-km per day) for participating countries from 2020 to 2024</v>
      </c>
      <c r="C21" s="133"/>
      <c r="D21" s="133"/>
    </row>
    <row r="22" spans="1:7" s="134" customFormat="1">
      <c r="A22" s="133"/>
      <c r="B22" s="153" t="str">
        <f>'Main Report'!B234</f>
        <v>Figure 7 – Infrastructure managers’ expenditures on the network, share of maintenance in total amount and expenditure per route km from 2020 to 2024</v>
      </c>
      <c r="C22" s="133"/>
      <c r="D22" s="133"/>
    </row>
    <row r="23" spans="1:7" ht="13">
      <c r="A23" s="135" t="s">
        <v>380</v>
      </c>
      <c r="B23" s="136"/>
      <c r="C23" s="133"/>
      <c r="D23" s="133"/>
      <c r="E23" s="134"/>
      <c r="F23" s="134"/>
      <c r="G23" s="134"/>
    </row>
    <row r="24" spans="1:7" s="134" customFormat="1" ht="13">
      <c r="A24" s="135"/>
      <c r="B24" s="153" t="str">
        <f>'Main Report'!B282</f>
        <v>Total track access charges (in Euro billion) paid or the Minimum Access Package to the IM from 2020 to 2024</v>
      </c>
      <c r="C24" s="133"/>
      <c r="D24" s="133"/>
    </row>
    <row r="25" spans="1:7" s="134" customFormat="1" ht="13">
      <c r="A25" s="135"/>
      <c r="B25" s="153" t="str">
        <f>'Main Report'!B293</f>
        <v>Figure 8 - Track access charges (in Euro per train-km) paid or the Minimum Access Package to the IM from 2020 to 2024</v>
      </c>
      <c r="C25" s="133"/>
      <c r="D25" s="133"/>
    </row>
    <row r="26" spans="1:7" s="134" customFormat="1" ht="13">
      <c r="A26" s="135" t="s">
        <v>381</v>
      </c>
      <c r="B26" s="154"/>
      <c r="C26" s="133"/>
      <c r="D26" s="133"/>
    </row>
    <row r="27" spans="1:7" s="134" customFormat="1" ht="13">
      <c r="A27" s="135"/>
      <c r="B27" s="153" t="str">
        <f>'Main Report'!B341</f>
        <v xml:space="preserve">Figure 9 – Rail traffic in billion train-km from 2020 to 2024 </v>
      </c>
      <c r="C27" s="133"/>
      <c r="D27" s="133"/>
    </row>
    <row r="28" spans="1:7" s="134" customFormat="1" ht="13">
      <c r="A28" s="135"/>
      <c r="B28" s="153" t="str">
        <f>'Main Report'!B390</f>
        <v>Figure 10 – Electrified train-km (in million) and share in total rail traffic (%) from 2020 to 2024</v>
      </c>
      <c r="C28" s="133"/>
      <c r="D28" s="133"/>
    </row>
    <row r="29" spans="1:7" s="134" customFormat="1" ht="13">
      <c r="A29" s="135"/>
      <c r="B29" s="153" t="str">
        <f>'Main Report'!B401</f>
        <v>Figure 11 – Railway undertakings’ spendings (in euros) per kWh and per litre of diesel from 2020 to 2024</v>
      </c>
      <c r="C29" s="133"/>
      <c r="D29" s="133"/>
    </row>
    <row r="30" spans="1:7" s="134" customFormat="1" ht="13">
      <c r="A30" s="135"/>
      <c r="B30" s="153" t="str">
        <f>'Main Report'!B412</f>
        <v>Figure 12 – Total number of active railway undertakings by country in 2024</v>
      </c>
      <c r="C30" s="133"/>
      <c r="D30" s="133"/>
    </row>
    <row r="31" spans="1:7" s="134" customFormat="1" ht="13">
      <c r="A31" s="135"/>
      <c r="B31" s="153" t="str">
        <f>'Main Report'!B448</f>
        <v>Figure 13 – Total number of infrastructure managers by country in 2024</v>
      </c>
      <c r="C31" s="133"/>
      <c r="D31" s="133"/>
    </row>
    <row r="32" spans="1:7" s="134" customFormat="1" ht="13">
      <c r="A32" s="135" t="s">
        <v>382</v>
      </c>
      <c r="B32" s="154"/>
      <c r="C32" s="133"/>
      <c r="D32" s="133"/>
    </row>
    <row r="33" spans="1:4" s="134" customFormat="1" ht="13">
      <c r="A33" s="135"/>
      <c r="B33" s="153" t="str">
        <f>'Main Report'!B484</f>
        <v>Figure 14 – Total freight traffic (in billion train-km and net tonne-km) from 2020 to 2024</v>
      </c>
      <c r="C33" s="133"/>
      <c r="D33" s="133"/>
    </row>
    <row r="34" spans="1:4" s="134" customFormat="1" ht="13">
      <c r="A34" s="135"/>
      <c r="B34" s="153" t="str">
        <f>'Main Report'!B532</f>
        <v>Figure 15 – National and international freight traffic (based on net tonne-km) from 2020 to 2024</v>
      </c>
      <c r="C34" s="133"/>
      <c r="D34" s="133"/>
    </row>
    <row r="35" spans="1:4" s="134" customFormat="1" ht="13">
      <c r="A35" s="135"/>
      <c r="B35" s="153" t="str">
        <f>'Main Report'!B543</f>
        <v>Figure 16 – Freight load factor (net tonne-km per freight train-km) from 2020 to 2024</v>
      </c>
      <c r="C35" s="133"/>
      <c r="D35" s="133"/>
    </row>
    <row r="36" spans="1:4" ht="13">
      <c r="A36" s="135"/>
      <c r="B36" s="153" t="str">
        <f>'Main Report'!B554</f>
        <v>Figure 17 – Market shares of freight railway undertakings (based on net tonne-km) from 2020 to 2024</v>
      </c>
      <c r="C36" s="133"/>
      <c r="D36" s="133"/>
    </row>
    <row r="37" spans="1:4" ht="13">
      <c r="A37" s="135"/>
      <c r="B37" s="153" t="str">
        <f>'Main Report'!B600</f>
        <v>Figure 18 – Freight railway undertakings’ revenues per train-km and per net tonne-km from 2020 and 2024</v>
      </c>
      <c r="C37" s="133"/>
      <c r="D37" s="133"/>
    </row>
    <row r="38" spans="1:4" ht="13">
      <c r="A38" s="135"/>
      <c r="B38" s="153" t="str">
        <f>'Main Report'!B612</f>
        <v>Figure 19 – Number of freight and intermodal terminals from 2020 to 2024</v>
      </c>
      <c r="C38" s="133"/>
      <c r="D38" s="133"/>
    </row>
    <row r="39" spans="1:4" ht="13">
      <c r="A39" s="135"/>
      <c r="B39" s="153" t="str">
        <f>'Main Report'!B659</f>
        <v>Figure 20 – Share of freight trains arriving on time at their last stop from 2020 to 2024</v>
      </c>
      <c r="C39" s="133"/>
      <c r="D39" s="133"/>
    </row>
    <row r="40" spans="1:4" ht="13">
      <c r="A40" s="135" t="s">
        <v>383</v>
      </c>
      <c r="B40" s="154"/>
      <c r="C40" s="133"/>
      <c r="D40" s="133"/>
    </row>
    <row r="41" spans="1:4" ht="13">
      <c r="A41" s="135"/>
      <c r="B41" s="153" t="str">
        <f>'Main Report'!B695</f>
        <v>Figure 21 – Total passenger traffic (in billion train-km and passenger-km) from 2020 to 2024</v>
      </c>
      <c r="C41" s="133"/>
      <c r="D41" s="133"/>
    </row>
    <row r="42" spans="1:4" ht="13">
      <c r="A42" s="135"/>
      <c r="B42" s="153" t="str">
        <f>'Main Report'!B743</f>
        <v>Figure 22 – Number of passenger-km per passenger train-km from 2020 to 2024</v>
      </c>
      <c r="C42" s="133"/>
      <c r="D42" s="133"/>
    </row>
    <row r="43" spans="1:4" ht="13">
      <c r="A43" s="135"/>
      <c r="B43" s="153" t="str">
        <f>'Main Report'!B791</f>
        <v xml:space="preserve">Figure 23 – National and international passenger traffic (based on passenger-km) from 2020 to 2024 </v>
      </c>
      <c r="C43" s="133"/>
      <c r="D43" s="133"/>
    </row>
    <row r="44" spans="1:4" ht="13">
      <c r="A44" s="135"/>
      <c r="B44" s="153" t="str">
        <f>'Main Report'!B839</f>
        <v>Figure 24 – PSO and non-PSO traffic (in billion passenger-km) from 2020 to 2024</v>
      </c>
      <c r="C44" s="133"/>
      <c r="D44" s="133"/>
    </row>
    <row r="45" spans="1:4" ht="13">
      <c r="A45" s="135"/>
      <c r="B45" s="153" t="str">
        <f>'Main Report'!B887</f>
        <v>Figure 25 – Market shares of passenger railway undertakings (based on passenger-km) from 2020 to 2024</v>
      </c>
      <c r="C45" s="133"/>
      <c r="D45" s="133"/>
    </row>
    <row r="46" spans="1:4" ht="13">
      <c r="A46" s="135"/>
      <c r="B46" s="153" t="str">
        <f>'Main Report'!B933</f>
        <v>Figure 26 – Market shares of PSO passenger railway undertakings (based on passenger-km) from 2020 to 2024</v>
      </c>
      <c r="C46" s="133"/>
      <c r="D46" s="133"/>
    </row>
    <row r="47" spans="1:4" ht="13">
      <c r="A47" s="135"/>
      <c r="B47" s="153" t="str">
        <f>'Main Report'!B953</f>
        <v>Figure 27 – Passenger railway undertakings' revenue per train-km and per passenger-km from 2020 to 2024</v>
      </c>
      <c r="C47" s="133"/>
      <c r="D47" s="133"/>
    </row>
    <row r="48" spans="1:4" ht="13">
      <c r="A48" s="135"/>
      <c r="B48" s="153" t="str">
        <f>'Main Report'!B965</f>
        <v>Figure 28 – Share of passenger trains arriving on time at their last stop from 2020 to 2024</v>
      </c>
      <c r="C48" s="133"/>
      <c r="D48" s="133"/>
    </row>
    <row r="49" spans="1:7" ht="13">
      <c r="A49" s="135"/>
      <c r="B49" s="154"/>
      <c r="C49" s="133"/>
      <c r="D49" s="133"/>
    </row>
    <row r="50" spans="1:7" ht="18.75" customHeight="1">
      <c r="A50" s="139" t="s">
        <v>384</v>
      </c>
      <c r="B50" s="155"/>
      <c r="C50" s="133"/>
      <c r="D50" s="133"/>
      <c r="E50" s="134"/>
      <c r="F50" s="134"/>
      <c r="G50" s="134"/>
    </row>
    <row r="51" spans="1:7" ht="13">
      <c r="A51" s="135" t="s">
        <v>379</v>
      </c>
      <c r="B51" s="137"/>
    </row>
    <row r="52" spans="1:7">
      <c r="A52" s="133"/>
      <c r="B52" s="153" t="str">
        <f>'Working Document'!B4</f>
        <v>Figure 1 – Evolution of total route length (in km and in %) between 2023 and 2024</v>
      </c>
    </row>
    <row r="53" spans="1:7">
      <c r="A53" s="133"/>
      <c r="B53" s="153" t="str">
        <f>'Working Document'!B41</f>
        <v>Figure 2 – Electrified route length (in km and in % of the total route length) in 2024</v>
      </c>
    </row>
    <row r="54" spans="1:7">
      <c r="A54" s="133"/>
      <c r="B54" s="153" t="str">
        <f>'Working Document'!B78</f>
        <v>Table 1 / Figure 3 – High-speed route length (in km) from 2015 to 2024</v>
      </c>
    </row>
    <row r="55" spans="1:7">
      <c r="A55" s="133"/>
      <c r="B55" s="153" t="str">
        <f>'Working Document'!B94</f>
        <v>Figure 4 - ETCS-enabled route length in 2024</v>
      </c>
    </row>
    <row r="56" spans="1:7">
      <c r="A56" s="133"/>
      <c r="B56" s="153" t="str">
        <f>'Working Document'!B131</f>
        <v>Figure 5 - TEN-T route length in 2024</v>
      </c>
    </row>
    <row r="57" spans="1:7">
      <c r="B57" s="153" t="str">
        <f>'Working Document'!B168</f>
        <v>Figure 6 – Main infrastructure manager’s share of route length in 2024</v>
      </c>
    </row>
    <row r="58" spans="1:7">
      <c r="B58" s="153" t="str">
        <f>'Working Document'!B205</f>
        <v>Figure 7/8 – Network usage intensity (trains per day per route km per day) in 2024</v>
      </c>
    </row>
    <row r="59" spans="1:7">
      <c r="B59" s="153" t="str">
        <f>'Working Document'!B242</f>
        <v>Figure 9/10/11 – Infrastructure Managers´ expenditure in 2024</v>
      </c>
    </row>
    <row r="60" spans="1:7" ht="13">
      <c r="A60" s="135" t="s">
        <v>380</v>
      </c>
      <c r="B60" s="154"/>
    </row>
    <row r="61" spans="1:7" ht="13">
      <c r="A61" s="135"/>
      <c r="B61" s="153" t="str">
        <f>'Working Document'!B279</f>
        <v>Figure 12/13 – Track access charges collected by IMs for the Minimum Access Package in 2024</v>
      </c>
    </row>
    <row r="62" spans="1:7">
      <c r="B62" s="153" t="str">
        <f>'Working Document'!B317</f>
        <v>Figure 15 – Share of TAC for the MAP from RU and public funds for countries declaring direct payment of TAC from public funds to IMs</v>
      </c>
    </row>
    <row r="63" spans="1:7">
      <c r="B63" s="153" t="str">
        <f>'Working Document'!B355</f>
        <v>Figure 16 – Repayment of TAC for the MAP in 2024</v>
      </c>
    </row>
    <row r="64" spans="1:7" ht="13">
      <c r="A64" s="135"/>
      <c r="B64" s="153" t="str">
        <f>'Working Document'!B393</f>
        <v>Figure 17 – Share of TAC collected by IM´s for passenger and freight services in 2024</v>
      </c>
    </row>
    <row r="65" spans="1:2" ht="13">
      <c r="A65" s="135"/>
      <c r="B65" s="153" t="str">
        <f>'Working Document'!B431</f>
        <v>Figure 18/19 – Total TAC per train-km and per passenger/tonne-km collected by IMs in 2024</v>
      </c>
    </row>
    <row r="66" spans="1:2" ht="13">
      <c r="A66" s="135"/>
      <c r="B66" s="153" t="str">
        <f>'Working Document'!B469</f>
        <v>Figure 20 – Total TAC per train-km collected by IM´s for PSO and Non-PSO services in 2024</v>
      </c>
    </row>
    <row r="67" spans="1:2">
      <c r="B67" s="153" t="str">
        <f>'Working Document'!B507</f>
        <v>Figure 21 – Share of Total TAC collected by IM´s over RUs` revenue in 2024</v>
      </c>
    </row>
    <row r="68" spans="1:2" ht="13">
      <c r="A68" s="135" t="s">
        <v>381</v>
      </c>
      <c r="B68" s="154"/>
    </row>
    <row r="69" spans="1:2" ht="13">
      <c r="A69" s="135"/>
      <c r="B69" s="153" t="str">
        <f>'Working Document'!B545</f>
        <v>Figure 22/23 – Number railway undertakings (total and per service) in 2024</v>
      </c>
    </row>
    <row r="70" spans="1:2" ht="13">
      <c r="A70" s="135"/>
      <c r="B70" s="153" t="str">
        <f>'Working Document'!B581</f>
        <v>Figure 24 – Number of infrastructure managers in 2024</v>
      </c>
    </row>
    <row r="71" spans="1:2" ht="13">
      <c r="A71" s="135"/>
      <c r="B71" s="153" t="str">
        <f>'Working Document'!B617</f>
        <v>Figure 25 – Rail traffic (in million train-km) and breakdown between passenger and freight services  (in %, based on train-km) in 2024</v>
      </c>
    </row>
    <row r="72" spans="1:2" ht="13">
      <c r="A72" s="135"/>
      <c r="B72" s="153" t="str">
        <f>'Working Document'!B654</f>
        <v>Figure 26/27/28 – Electrified rail traffic in 2024</v>
      </c>
    </row>
    <row r="73" spans="1:2" ht="13">
      <c r="A73" s="135"/>
      <c r="B73" s="153" t="str">
        <f>'Working Document'!B691</f>
        <v>Figure 29/30/31 – Railway undertakings` spendings for energy and fuel in 2024</v>
      </c>
    </row>
    <row r="74" spans="1:2" ht="13">
      <c r="A74" s="135" t="s">
        <v>382</v>
      </c>
      <c r="B74" s="154"/>
    </row>
    <row r="75" spans="1:2">
      <c r="B75" s="153" t="str">
        <f>'Working Document'!B728</f>
        <v>Figure 32 – Rail freight traffic (in billion net tonne-km) in 2024 and evolution between 2023 and 2024</v>
      </c>
    </row>
    <row r="76" spans="1:2" ht="13">
      <c r="A76" s="135"/>
      <c r="B76" s="153" t="str">
        <f>'Working Document'!B766</f>
        <v>Figure 33/34 – Freight load factor (tonne-km per freight train-km) and transported volume (million tonnes) in 2024</v>
      </c>
    </row>
    <row r="77" spans="1:2" ht="13">
      <c r="A77" s="135"/>
      <c r="B77" s="153" t="str">
        <f>'Working Document'!B804</f>
        <v>Figure 35 – Market shares of freight railway undertakings (based on net tonne-km) in 2024</v>
      </c>
    </row>
    <row r="78" spans="1:2">
      <c r="B78" s="153" t="str">
        <f>'Working Document'!B842</f>
        <v>Figure 36 – Freight operators' revenues per train-km and net tonne-km in 2024</v>
      </c>
    </row>
    <row r="79" spans="1:2" ht="13">
      <c r="A79" s="135"/>
      <c r="B79" s="153" t="str">
        <f>'Working Document'!B880</f>
        <v>Figure 37 – Freight train punctuality in 2024</v>
      </c>
    </row>
    <row r="80" spans="1:2" ht="13">
      <c r="A80" s="135"/>
      <c r="B80" s="153" t="str">
        <f>'Working Document'!B917</f>
        <v>Figure 38/39 – Freight terminals and Intermodal traffic in 2024</v>
      </c>
    </row>
    <row r="81" spans="1:2" ht="13">
      <c r="A81" s="135" t="s">
        <v>383</v>
      </c>
      <c r="B81" s="154"/>
    </row>
    <row r="82" spans="1:2" ht="13">
      <c r="A82" s="135"/>
      <c r="B82" s="153" t="str">
        <f>'Working Document'!B954</f>
        <v>Figure 40 – Total passenger traffic (based on passenger-km) in 2024</v>
      </c>
    </row>
    <row r="83" spans="1:2" ht="13">
      <c r="A83" s="135"/>
      <c r="B83" s="153" t="str">
        <f>'Working Document'!B992</f>
        <v>Figure 41 – Passenger-km per inhabitant in 2024</v>
      </c>
    </row>
    <row r="84" spans="1:2">
      <c r="B84" s="153" t="str">
        <f>'Working Document'!B1030</f>
        <v>Figure 42/43 – Number of passenger-km per passenger train-km in 2024</v>
      </c>
    </row>
    <row r="85" spans="1:2">
      <c r="B85" s="153" t="str">
        <f>'Working Document'!B1068</f>
        <v>Figure 44 – National and international passenger traffic (based on passenger-km) in 2024</v>
      </c>
    </row>
    <row r="86" spans="1:2">
      <c r="B86" s="153" t="str">
        <f>'Working Document'!B1106</f>
        <v>Figure 45/46 – PSO and non-PSO services in 2024</v>
      </c>
    </row>
    <row r="87" spans="1:2">
      <c r="B87" s="153" t="str">
        <f>'Working Document'!B1144</f>
        <v>Figure 47 – PSO traffic by type of contract awarding</v>
      </c>
    </row>
    <row r="88" spans="1:2">
      <c r="B88" s="153" t="str">
        <f>'Working Document'!B1182</f>
        <v>Figure 48 – Evolution of the share of competitively tendered PSO traffic (based on passenger-km)</v>
      </c>
    </row>
    <row r="89" spans="1:2">
      <c r="B89" s="153" t="str">
        <f>'Working Document'!B1220</f>
        <v>Figure 49 – Market shares of passenger railway undertakings (based on passenger-km) in 2024</v>
      </c>
    </row>
    <row r="90" spans="1:2">
      <c r="B90" s="153" t="str">
        <f>'Working Document'!B1258</f>
        <v>Figure 50 – Market shares for PSO and Non-PSO services (based on passenger-km) in 2024</v>
      </c>
    </row>
    <row r="91" spans="1:2">
      <c r="B91" s="153" t="str">
        <f>'Working Document'!B1296</f>
        <v>Figure 51 – Passenger operators' revenues per train-km and per passenger-km in 2024</v>
      </c>
    </row>
    <row r="92" spans="1:2">
      <c r="B92" s="153" t="str">
        <f>'Working Document'!B1334</f>
        <v>Figure 52 – Passenger RUs' revenues breakdown in 2024</v>
      </c>
    </row>
    <row r="93" spans="1:2">
      <c r="B93" s="153" t="str">
        <f>'Working Document'!B1372</f>
        <v>Figure 53 – PSO revenue per passenger-km (in eurocent) in 2024</v>
      </c>
    </row>
    <row r="94" spans="1:2">
      <c r="B94" s="153" t="str">
        <f>'Working Document'!B1410</f>
        <v>Figure 54 – Passenger train punctuality in 2024</v>
      </c>
    </row>
    <row r="95" spans="1:2">
      <c r="B95" s="153" t="str">
        <f>'Working Document'!B1447</f>
        <v>Figure 55 – Number of passenger stations in 2024</v>
      </c>
    </row>
    <row r="96" spans="1:2">
      <c r="B96" s="153" t="str">
        <f>'Working Document'!B1485</f>
        <v>Figure 56 – Density of passenger stations in 2024</v>
      </c>
    </row>
    <row r="97" spans="1:2" ht="13">
      <c r="A97" s="135"/>
      <c r="B97" s="156"/>
    </row>
    <row r="98" spans="1:2">
      <c r="B98" s="156"/>
    </row>
    <row r="99" spans="1:2">
      <c r="B99" s="156"/>
    </row>
    <row r="100" spans="1:2" ht="14.5">
      <c r="B100" s="138"/>
    </row>
    <row r="102" spans="1:2" ht="14.5">
      <c r="B102" s="138"/>
    </row>
    <row r="103" spans="1:2" ht="14.5">
      <c r="B103" s="138"/>
    </row>
  </sheetData>
  <mergeCells count="3">
    <mergeCell ref="C3:H3"/>
    <mergeCell ref="A7:I7"/>
    <mergeCell ref="A8:I8"/>
  </mergeCells>
  <hyperlinks>
    <hyperlink ref="A8:I8" r:id="rId1" display="The 7th IRG-Rail Market Monitoring Report and Working Document can be found on IRG website." xr:uid="{C11117E4-84D1-452F-B307-ADDAC23D6A1D}"/>
    <hyperlink ref="A13:B13" location="Report!A1" display="Report" xr:uid="{CB64C84F-A391-43F2-A755-27221C0075A7}"/>
    <hyperlink ref="A50:B50" location="'Working document'!A1" display="Working document" xr:uid="{C4DF7A05-547F-423F-84B6-12D7A9BEDC47}"/>
    <hyperlink ref="A13" location="'Main Report'!A1" display="Main Report" xr:uid="{EB5AAA62-82BB-4571-8CC0-7E24EC8A491E}"/>
    <hyperlink ref="A50" location="'Working Document'!A1" display="Working document" xr:uid="{13C4123F-884F-4374-AFC9-04387632B8DB}"/>
    <hyperlink ref="B15" location="'Main Report'!B4" display="'Main Report'!B4" xr:uid="{C7935F05-E04E-4C82-BD01-AE06780D84CC}"/>
    <hyperlink ref="B17" location="'Main Report'!B15" display="'Main Report'!B15" xr:uid="{49C7E10F-5CC8-4EEE-8748-443C6BF13953}"/>
    <hyperlink ref="B18" location="'Main Report'!B52" display="'Main Report'!B52" xr:uid="{34228F70-A6C2-4F95-8892-97AE943177AB}"/>
    <hyperlink ref="B19" location="'Main Report'!B89" display="'Main Report'!B89" xr:uid="{C4BB3110-4BA8-418A-A61C-D3F3DF532171}"/>
    <hyperlink ref="B20" location="'Main Report'!B137" display="'Main Report'!B137" xr:uid="{D16F5379-4EC4-4094-847E-6A637F9D017C}"/>
    <hyperlink ref="B21" location="'Main Report'!B185" display="'Main Report'!B185" xr:uid="{9EDA51CD-D368-470A-8627-73E606AC6891}"/>
    <hyperlink ref="B22" location="'Main Report'!B234" display="'Main Report'!B234" xr:uid="{B9DFCC75-7CC3-4F64-A196-DA5CB5BD7C59}"/>
    <hyperlink ref="B24" location="'Main Report'!B282" display="'Main Report'!B282" xr:uid="{F21875C1-8FE3-4938-B98C-16E925D4DB3A}"/>
    <hyperlink ref="B25" location="'Main Report'!B293" display="'Main Report'!B293" xr:uid="{F9278BF6-5076-445A-B242-C9C24D0E1A82}"/>
    <hyperlink ref="B27" location="'Main Report'!B341" display="'Main Report'!B341" xr:uid="{92979BB8-E52E-4980-90F3-43B13AF9AF92}"/>
    <hyperlink ref="B28" location="'Main Report'!B390" display="'Main Report'!B390" xr:uid="{184B4E19-9F72-4774-AF95-6466FC6BCE3C}"/>
    <hyperlink ref="B29" location="'Main Report'!B401" display="'Main Report'!B401" xr:uid="{00D5222F-928C-4094-A4EF-736D9F4B4FF5}"/>
    <hyperlink ref="B30" location="'Main Report'!B412" display="'Main Report'!B412" xr:uid="{227C5DB0-6551-44A9-A065-BA4D3FE48D1F}"/>
    <hyperlink ref="B31" location="'Main Report'!B448" display="'Main Report'!B448" xr:uid="{BE7A8ABC-DFEC-4066-BC13-E0B1B59830CE}"/>
    <hyperlink ref="B33" location="'Main Report'!B484" display="'Main Report'!B484" xr:uid="{5C51E716-4B6F-488F-B3FE-63029A803802}"/>
    <hyperlink ref="B34" location="'Main Report'!B532" display="'Main Report'!B532" xr:uid="{91570AE5-B29D-4454-AB30-D118B9131E6F}"/>
    <hyperlink ref="B35" location="'Main Report'!B543" display="'Main Report'!B543" xr:uid="{EA0F11A4-60AC-4AE5-B53D-9C9754E668A3}"/>
    <hyperlink ref="B36" location="'Main Report'!B554" display="'Main Report'!B554" xr:uid="{EF0DBA7D-8A2B-40F7-9420-BBBD781B3E58}"/>
    <hyperlink ref="B37" location="'Main Report'!B600" display="'Main Report'!B600" xr:uid="{5815FC1D-1809-4F2A-AEE2-6E3734C86ACB}"/>
    <hyperlink ref="B38" location="'Main Report'!B612" display="'Main Report'!B612" xr:uid="{25588D02-5E33-4310-87EF-0CA6735DA9DB}"/>
    <hyperlink ref="B39" location="'Main Report'!B659" display="'Main Report'!B659" xr:uid="{3F62E028-2101-4B18-A9AA-CFD60509CA86}"/>
    <hyperlink ref="B41" location="'Main Report'!B695" display="'Main Report'!B695" xr:uid="{2FEC6C9C-7D73-4711-93A3-63A77E0CEF67}"/>
    <hyperlink ref="B42" location="'Main Report'!B743" display="'Main Report'!B743" xr:uid="{C65FC06E-F6A0-4F21-ABA0-15F26F8B385A}"/>
    <hyperlink ref="B43" location="'Main Report'!B791" display="'Main Report'!B791" xr:uid="{F6A86701-8552-44ED-AF7B-F2BED85747A8}"/>
    <hyperlink ref="B44" location="'Main Report'!B839" display="'Main Report'!B839" xr:uid="{88774BF0-F253-4DE0-8E24-4F8B8AA99790}"/>
    <hyperlink ref="B45" location="'Main Report'!B887" display="'Main Report'!B887" xr:uid="{188F725A-CEC6-4BF0-9F62-BF0488093FF1}"/>
    <hyperlink ref="B46" location="'Main Report'!B933" display="'Main Report'!B933" xr:uid="{4DB9705E-0142-44AD-B6EA-C7B31FB0441A}"/>
    <hyperlink ref="B47" location="'Main Report'!B953" display="'Main Report'!B953" xr:uid="{232A114F-8B7B-43A2-8951-D0123DCE27E3}"/>
    <hyperlink ref="B48" location="'Main Report'!B965" display="'Main Report'!B965" xr:uid="{1E8FC980-7534-4A22-AB42-8236EA353587}"/>
    <hyperlink ref="B52" location="'Working Document'!B4" display="'Working Document'!B4" xr:uid="{6FD52859-CFF9-468E-BD28-37B39C4805AA}"/>
    <hyperlink ref="B53" location="'Working Document'!B41" display="'Working Document'!B41" xr:uid="{C2527C62-33DC-4885-98B3-DBED56FBB12C}"/>
    <hyperlink ref="B54" location="'Working Document'!B78" display="'Working Document'!B78" xr:uid="{FD40A215-92D9-49D5-A44B-058825066A29}"/>
    <hyperlink ref="B55" location="'Working Document'!B94" display="'Working Document'!B94" xr:uid="{3CBA94E7-B7F6-4164-844B-648B48AD83D1}"/>
    <hyperlink ref="B56" location="'Working Document'!B131" display="'Working Document'!B131" xr:uid="{ED9FA39D-7931-4E67-9E50-757DBC958B8D}"/>
    <hyperlink ref="B57" location="'Working Document'!B168" display="'Working Document'!B168" xr:uid="{07797DBB-0358-4460-B160-6CFF7EABB607}"/>
    <hyperlink ref="B58" location="'Working Document'!B205" display="'Working Document'!B205" xr:uid="{4AA13C2D-9C8F-4345-A9D9-79A755825BE9}"/>
    <hyperlink ref="B59" location="'Working Document'!B242" display="'Working Document'!B242" xr:uid="{374B963F-E88C-4F59-9A2F-3587C4802BC7}"/>
    <hyperlink ref="B61" location="'Working Document'!B279" display="'Working Document'!B279" xr:uid="{DEC87D48-BCE5-44E9-A7B5-A4F25D63C4D5}"/>
    <hyperlink ref="B62" location="'Working Document'!B317" display="'Working Document'!B317" xr:uid="{FF37EC6D-704B-4169-A94E-60152AE583B3}"/>
    <hyperlink ref="B63" location="'Working Document'!B355" display="'Working Document'!B355" xr:uid="{8297DE94-59DD-40F3-98FC-9B6E12B349F4}"/>
    <hyperlink ref="B64" location="'Working Document'!B393" display="'Working Document'!B393" xr:uid="{EC0A067D-F492-4BC6-8037-7231AD4F6364}"/>
    <hyperlink ref="B65" location="'Working Document'!B431" display="'Working Document'!B431" xr:uid="{379893B6-3D49-4FDE-B1A2-AF214451E363}"/>
    <hyperlink ref="B66" location="'Working Document'!B469" display="'Working Document'!B469" xr:uid="{8A11A398-29E3-48E2-B663-07144AE22750}"/>
    <hyperlink ref="B67" location="'Working Document'!B507" display="'Working Document'!B507" xr:uid="{989D313F-F53C-45EC-BD41-5D65A621BBF3}"/>
    <hyperlink ref="B69" location="'Working Document'!B545" display="'Working Document'!B545" xr:uid="{1AD25DB5-1E99-45B5-BBD8-C06B3DCF2992}"/>
    <hyperlink ref="B70" location="'Working Document'!B581" display="'Working Document'!B581" xr:uid="{9C1A3DB5-8F27-4075-A8D2-FE65F93E2A91}"/>
    <hyperlink ref="B71" location="'Working Document'!B617" display="'Working Document'!B617" xr:uid="{70965D22-0D3D-4229-9640-E33673035284}"/>
    <hyperlink ref="B72" location="'Working Document'!B654" display="'Working Document'!B654" xr:uid="{0934845E-3272-4129-AE5D-11DFF433ECBC}"/>
    <hyperlink ref="B73" location="'Working Document'!B691" display="'Working Document'!B691" xr:uid="{2EB05B2D-C09D-49AF-BA3F-CBF0EE814CB0}"/>
    <hyperlink ref="B75" location="'Working Document'!B728" display="'Working Document'!B728" xr:uid="{EB699745-A7EF-46BF-A220-B8D794257E40}"/>
    <hyperlink ref="B76" location="'Working Document'!B766" display="'Working Document'!B766" xr:uid="{70CCC72F-8D0A-47D8-A508-248353523657}"/>
    <hyperlink ref="B77" location="'Working Document'!B804" display="'Working Document'!B804" xr:uid="{4495F033-4852-436B-939A-DA57FE88F4A3}"/>
    <hyperlink ref="B78" location="'Working Document'!B842" display="'Working Document'!B842" xr:uid="{E77D0A13-33DC-400F-9FC4-A75667994167}"/>
    <hyperlink ref="B79" location="'Working Document'!B880" display="'Working Document'!B880" xr:uid="{78D64670-BCED-4B75-ADB8-9209D5FCAE01}"/>
    <hyperlink ref="B80" location="'Working Document'!B917" display="'Working Document'!B917" xr:uid="{16263202-E421-46E4-9970-49A334AC0D10}"/>
    <hyperlink ref="B82" location="'Working Document'!B954" display="'Working Document'!B954" xr:uid="{AE230FBE-A56C-4132-84D2-8A7E87F79286}"/>
    <hyperlink ref="B83" location="'Working Document'!B992" display="'Working Document'!B992" xr:uid="{4FEE0A06-2165-43CB-BC95-27C0FBA19E61}"/>
    <hyperlink ref="B84" location="'Working Document'!B1030" display="'Working Document'!B1030" xr:uid="{794E07F9-4F8C-4F78-8DCD-9D89A29A7571}"/>
    <hyperlink ref="B85" location="'Working Document'!B1068" display="'Working Document'!B1068" xr:uid="{1F056C36-B0ED-4018-9E79-D8B94BCD0097}"/>
    <hyperlink ref="B86" location="'Working Document'!B1106" display="'Working Document'!B1106" xr:uid="{1FC24323-C1B8-44D1-B808-3B6FD36BA8E5}"/>
    <hyperlink ref="B87" location="'Working Document'!B1144" display="'Working Document'!B1144" xr:uid="{E7BBB488-D3D5-4FAA-A12B-4754FEEA9423}"/>
    <hyperlink ref="B88" location="'Working Document'!B1182" display="'Working Document'!B1182" xr:uid="{BCF20481-3B92-41A5-9976-929B615320CE}"/>
    <hyperlink ref="B89" location="'Working Document'!B1220" display="'Working Document'!B1220" xr:uid="{30CF58C2-6E82-4771-B813-71109FB55B0A}"/>
    <hyperlink ref="B90" location="'Working Document'!B1258" display="'Working Document'!B1258" xr:uid="{F8C4242F-7ED8-4CE8-B69D-8E26B9BC31DC}"/>
    <hyperlink ref="B91" location="'Working Document'!B1296" display="'Working Document'!B1296" xr:uid="{C1C66B2D-0438-4507-98EE-A2D0910654BD}"/>
    <hyperlink ref="B92" location="'Working Document'!B1334" display="'Working Document'!B1334" xr:uid="{CF199571-BEAA-41D4-9F9D-E412B50738E2}"/>
    <hyperlink ref="B93" location="'Working Document'!B1372" display="'Working Document'!B1372" xr:uid="{3BBDB277-350B-401E-85AC-98ABEEBB67C8}"/>
    <hyperlink ref="B94" location="'Working Document'!B1410" display="'Working Document'!B1410" xr:uid="{7AD4611B-F68C-4DB3-87B1-43689E0CC398}"/>
    <hyperlink ref="B95" location="'Working Document'!B1447" display="'Working Document'!B1447" xr:uid="{D96C2719-6FE3-4DCC-A3ED-5AF5AE5A98E2}"/>
    <hyperlink ref="B96" location="'Working Document'!B1485" display="'Working Document'!B1485" xr:uid="{BC9E7F3C-AC4E-4B3D-AA94-C3CF387B9F27}"/>
  </hyperlinks>
  <pageMargins left="0.7" right="0.7" top="0.75" bottom="0.75" header="0.3" footer="0.3"/>
  <pageSetup paperSize="9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C319-AF87-4701-BB7E-F3DE7FAE6F1E}">
  <dimension ref="A1:AO1001"/>
  <sheetViews>
    <sheetView showGridLines="0" topLeftCell="A581" zoomScale="80" zoomScaleNormal="80" workbookViewId="0">
      <selection activeCell="B612" sqref="B612"/>
    </sheetView>
  </sheetViews>
  <sheetFormatPr defaultColWidth="10" defaultRowHeight="12.5"/>
  <cols>
    <col min="1" max="1" width="4.75" style="1" customWidth="1"/>
    <col min="2" max="2" width="36.5" style="52" customWidth="1"/>
    <col min="3" max="3" width="24.25" style="1" customWidth="1"/>
    <col min="4" max="4" width="26.08203125" style="1" customWidth="1"/>
    <col min="5" max="7" width="24.25" style="1" customWidth="1"/>
    <col min="8" max="8" width="2.33203125" style="1" customWidth="1"/>
    <col min="9" max="9" width="13.75" style="2" customWidth="1"/>
    <col min="10" max="10" width="2.83203125" style="3" customWidth="1"/>
    <col min="11" max="41" width="2.83203125" style="2" customWidth="1"/>
    <col min="42" max="16384" width="10" style="1"/>
  </cols>
  <sheetData>
    <row r="1" spans="1:41" ht="30">
      <c r="A1" s="162" t="s">
        <v>374</v>
      </c>
      <c r="B1" s="162"/>
      <c r="C1" s="162"/>
      <c r="D1" s="162"/>
      <c r="E1" s="162"/>
      <c r="F1" s="162"/>
      <c r="G1" s="162"/>
    </row>
    <row r="2" spans="1:41" ht="25">
      <c r="A2" s="162" t="s">
        <v>0</v>
      </c>
      <c r="B2" s="162"/>
      <c r="C2" s="162"/>
      <c r="D2" s="162"/>
      <c r="E2" s="162"/>
      <c r="F2" s="162"/>
      <c r="G2" s="162"/>
      <c r="W2" s="4"/>
    </row>
    <row r="4" spans="1:41" s="5" customFormat="1" ht="14">
      <c r="B4" s="6" t="s">
        <v>1</v>
      </c>
      <c r="F4" s="1"/>
      <c r="G4" s="1"/>
      <c r="I4" s="7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9" customFormat="1" ht="25.5" customHeight="1">
      <c r="B5" s="10" t="s">
        <v>2</v>
      </c>
      <c r="C5" s="10" t="s">
        <v>3</v>
      </c>
      <c r="D5" s="10" t="s">
        <v>4</v>
      </c>
      <c r="E5" s="10" t="s">
        <v>5</v>
      </c>
      <c r="F5" s="1"/>
      <c r="G5" s="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s="13" customFormat="1" ht="13">
      <c r="B6" s="14" t="s">
        <v>6</v>
      </c>
      <c r="C6" s="15" t="s">
        <v>7</v>
      </c>
      <c r="D6" s="15" t="s">
        <v>7</v>
      </c>
      <c r="E6" s="15" t="s">
        <v>7</v>
      </c>
      <c r="F6" s="1"/>
      <c r="G6" s="1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13" customFormat="1" ht="13">
      <c r="B7" s="14" t="s">
        <v>8</v>
      </c>
      <c r="C7" s="15">
        <v>31</v>
      </c>
      <c r="D7" s="15">
        <v>31</v>
      </c>
      <c r="E7" s="15">
        <v>31</v>
      </c>
      <c r="F7" s="1"/>
      <c r="G7" s="1"/>
      <c r="I7" s="16" t="s">
        <v>9</v>
      </c>
      <c r="J7" s="17">
        <v>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 s="5" customFormat="1" ht="13">
      <c r="B8" s="19">
        <v>2024</v>
      </c>
      <c r="C8" s="20">
        <v>123.83262957860023</v>
      </c>
      <c r="D8" s="20">
        <v>157.34420149336574</v>
      </c>
      <c r="E8" s="20">
        <v>106.42678779940491</v>
      </c>
      <c r="F8" s="1"/>
      <c r="G8" s="1"/>
      <c r="I8" s="7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5" customFormat="1" ht="13">
      <c r="B9" s="19">
        <v>2023</v>
      </c>
      <c r="C9" s="20">
        <v>120.81655150557526</v>
      </c>
      <c r="D9" s="20">
        <v>151.73018466091202</v>
      </c>
      <c r="E9" s="20">
        <v>105.26883066212159</v>
      </c>
      <c r="F9" s="1"/>
      <c r="G9" s="1"/>
      <c r="I9" s="7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5" customFormat="1" ht="13">
      <c r="B10" s="19">
        <v>2022</v>
      </c>
      <c r="C10" s="20">
        <v>113.80681299129007</v>
      </c>
      <c r="D10" s="20">
        <v>129.68391851360002</v>
      </c>
      <c r="E10" s="20">
        <v>103.10365392959999</v>
      </c>
      <c r="F10" s="1"/>
      <c r="G10" s="1"/>
      <c r="I10" s="7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s="5" customFormat="1" ht="13">
      <c r="B11" s="19">
        <v>2021</v>
      </c>
      <c r="C11" s="20">
        <v>105.01675204083742</v>
      </c>
      <c r="D11" s="20">
        <v>112.47521120000002</v>
      </c>
      <c r="E11" s="20">
        <v>100.2953832</v>
      </c>
      <c r="F11" s="1"/>
      <c r="G11" s="1"/>
      <c r="I11" s="7"/>
      <c r="J11" s="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s="5" customFormat="1" ht="13">
      <c r="B12" s="19">
        <v>2020</v>
      </c>
      <c r="C12" s="20">
        <v>102.03694998360405</v>
      </c>
      <c r="D12" s="20">
        <v>106.9156</v>
      </c>
      <c r="E12" s="20">
        <v>99.697199999999995</v>
      </c>
      <c r="F12" s="1"/>
      <c r="G12" s="1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s="5" customFormat="1" ht="13">
      <c r="B13" s="19">
        <v>2019</v>
      </c>
      <c r="C13" s="20">
        <v>101.3688579785684</v>
      </c>
      <c r="D13" s="20">
        <v>103.8</v>
      </c>
      <c r="E13" s="20">
        <v>100</v>
      </c>
      <c r="I13" s="7"/>
      <c r="J13" s="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s="5" customFormat="1">
      <c r="B14" s="21"/>
      <c r="I14" s="7"/>
      <c r="J14" s="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ht="14">
      <c r="B15" s="6" t="s">
        <v>10</v>
      </c>
    </row>
    <row r="16" spans="1:41" ht="13">
      <c r="B16" s="22" t="s">
        <v>11</v>
      </c>
      <c r="C16" s="22" t="s">
        <v>12</v>
      </c>
      <c r="D16" s="23"/>
      <c r="E16" s="23"/>
      <c r="F16" s="23"/>
      <c r="G16" s="23"/>
      <c r="I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</row>
    <row r="17" spans="2:41" s="27" customFormat="1" ht="13">
      <c r="B17" s="14" t="s">
        <v>6</v>
      </c>
      <c r="C17" s="15" t="s">
        <v>13</v>
      </c>
      <c r="D17" s="26"/>
      <c r="E17" s="26"/>
      <c r="F17" s="26"/>
      <c r="G17" s="26"/>
      <c r="I17" s="24"/>
      <c r="J17" s="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5"/>
      <c r="AE17" s="25"/>
      <c r="AF17" s="25"/>
      <c r="AG17" s="25"/>
      <c r="AH17" s="25"/>
      <c r="AI17" s="25"/>
      <c r="AJ17" s="2"/>
      <c r="AK17" s="2"/>
      <c r="AL17" s="2"/>
      <c r="AM17" s="2"/>
      <c r="AN17" s="2"/>
      <c r="AO17" s="2"/>
    </row>
    <row r="18" spans="2:41" s="27" customFormat="1" ht="13">
      <c r="B18" s="14" t="s">
        <v>2</v>
      </c>
      <c r="C18" s="14">
        <v>2024</v>
      </c>
      <c r="I18" s="2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2:41">
      <c r="B19" s="28" t="s">
        <v>14</v>
      </c>
      <c r="C19" s="29">
        <v>5621</v>
      </c>
    </row>
    <row r="20" spans="2:41" ht="14.5">
      <c r="B20" s="28" t="s">
        <v>15</v>
      </c>
      <c r="C20" s="29">
        <v>3787</v>
      </c>
      <c r="E20" s="30"/>
      <c r="F20" s="31"/>
      <c r="G20" s="32"/>
    </row>
    <row r="21" spans="2:41" ht="14.5">
      <c r="B21" s="28" t="s">
        <v>16</v>
      </c>
      <c r="C21" s="29">
        <v>4025</v>
      </c>
      <c r="E21" s="30"/>
      <c r="F21" s="31"/>
      <c r="G21" s="32"/>
    </row>
    <row r="22" spans="2:41" ht="14.5">
      <c r="B22" s="28" t="s">
        <v>17</v>
      </c>
      <c r="C22" s="29">
        <v>2617.4360000000001</v>
      </c>
      <c r="E22" s="30"/>
      <c r="F22" s="31"/>
      <c r="G22" s="32"/>
    </row>
    <row r="23" spans="2:41" ht="14.5">
      <c r="B23" s="28" t="s">
        <v>18</v>
      </c>
      <c r="C23" s="29">
        <v>9349</v>
      </c>
      <c r="E23" s="30"/>
      <c r="F23" s="31"/>
      <c r="G23" s="32"/>
    </row>
    <row r="24" spans="2:41" ht="14.5">
      <c r="B24" s="28" t="s">
        <v>19</v>
      </c>
      <c r="C24" s="29">
        <v>2449</v>
      </c>
      <c r="E24" s="30"/>
      <c r="F24" s="31"/>
      <c r="G24" s="32"/>
    </row>
    <row r="25" spans="2:41" ht="14.5">
      <c r="B25" s="28" t="s">
        <v>20</v>
      </c>
      <c r="C25" s="29">
        <v>1437</v>
      </c>
      <c r="E25" s="30"/>
      <c r="F25" s="31"/>
      <c r="G25" s="32"/>
    </row>
    <row r="26" spans="2:41" ht="14.5">
      <c r="B26" s="28" t="s">
        <v>21</v>
      </c>
      <c r="C26" s="29">
        <v>5915</v>
      </c>
      <c r="E26" s="30"/>
      <c r="F26" s="31"/>
      <c r="G26" s="32"/>
    </row>
    <row r="27" spans="2:41" ht="14.5">
      <c r="B27" s="28" t="s">
        <v>22</v>
      </c>
      <c r="C27" s="29">
        <v>27109.67299999997</v>
      </c>
      <c r="E27" s="30"/>
      <c r="F27" s="31"/>
      <c r="G27" s="32"/>
    </row>
    <row r="28" spans="2:41" ht="14.5">
      <c r="B28" s="28" t="s">
        <v>23</v>
      </c>
      <c r="C28" s="29">
        <v>38855</v>
      </c>
      <c r="E28" s="30"/>
      <c r="F28" s="31"/>
      <c r="G28" s="32"/>
    </row>
    <row r="29" spans="2:41" ht="14.5">
      <c r="B29" s="28" t="s">
        <v>24</v>
      </c>
      <c r="C29" s="29">
        <v>1818</v>
      </c>
      <c r="E29" s="30"/>
      <c r="F29" s="31"/>
      <c r="G29" s="32"/>
    </row>
    <row r="30" spans="2:41" ht="14.5">
      <c r="B30" s="28" t="s">
        <v>25</v>
      </c>
      <c r="C30" s="29">
        <v>7426</v>
      </c>
      <c r="E30" s="30"/>
      <c r="F30" s="31"/>
      <c r="G30" s="32"/>
    </row>
    <row r="31" spans="2:41" ht="14.5">
      <c r="B31" s="28" t="s">
        <v>26</v>
      </c>
      <c r="C31" s="29">
        <v>1688</v>
      </c>
      <c r="E31" s="30"/>
      <c r="F31" s="31"/>
      <c r="G31" s="32"/>
    </row>
    <row r="32" spans="2:41" ht="14.5">
      <c r="B32" s="28" t="s">
        <v>27</v>
      </c>
      <c r="C32" s="29">
        <v>18369</v>
      </c>
      <c r="E32" s="30"/>
      <c r="F32" s="31"/>
      <c r="G32" s="32"/>
    </row>
    <row r="33" spans="2:7" ht="14.5">
      <c r="B33" s="28" t="s">
        <v>28</v>
      </c>
      <c r="C33" s="29">
        <v>334</v>
      </c>
      <c r="E33" s="30"/>
      <c r="F33" s="31"/>
      <c r="G33" s="32"/>
    </row>
    <row r="34" spans="2:7" ht="14.5">
      <c r="B34" s="28" t="s">
        <v>29</v>
      </c>
      <c r="C34" s="29">
        <v>1831</v>
      </c>
      <c r="E34" s="30"/>
      <c r="F34" s="31"/>
      <c r="G34" s="32"/>
    </row>
    <row r="35" spans="2:7" ht="14.5">
      <c r="B35" s="28" t="s">
        <v>30</v>
      </c>
      <c r="C35" s="29">
        <v>1924</v>
      </c>
      <c r="E35" s="30"/>
      <c r="F35" s="31"/>
      <c r="G35" s="32"/>
    </row>
    <row r="36" spans="2:7" ht="14.5">
      <c r="B36" s="28" t="s">
        <v>31</v>
      </c>
      <c r="C36" s="29">
        <v>271.18200000000002</v>
      </c>
      <c r="E36" s="30"/>
      <c r="F36" s="31"/>
      <c r="G36" s="32"/>
    </row>
    <row r="37" spans="2:7">
      <c r="B37" s="28" t="s">
        <v>32</v>
      </c>
      <c r="C37" s="29">
        <v>683</v>
      </c>
    </row>
    <row r="38" spans="2:7" ht="14.5">
      <c r="B38" s="28" t="s">
        <v>33</v>
      </c>
      <c r="C38" s="29">
        <v>3152</v>
      </c>
      <c r="E38" s="30"/>
      <c r="F38" s="31"/>
      <c r="G38" s="32"/>
    </row>
    <row r="39" spans="2:7" ht="14.5">
      <c r="B39" s="28" t="s">
        <v>34</v>
      </c>
      <c r="C39" s="29">
        <v>4231</v>
      </c>
      <c r="E39" s="30"/>
      <c r="F39" s="31"/>
      <c r="G39" s="32"/>
    </row>
    <row r="40" spans="2:7" ht="14.5">
      <c r="B40" s="28" t="s">
        <v>35</v>
      </c>
      <c r="C40" s="29">
        <v>19662.5</v>
      </c>
      <c r="E40" s="30"/>
      <c r="F40" s="31"/>
      <c r="G40" s="32"/>
    </row>
    <row r="41" spans="2:7" ht="14.5">
      <c r="B41" s="28" t="s">
        <v>36</v>
      </c>
      <c r="C41" s="29">
        <v>2549.3769999999995</v>
      </c>
      <c r="E41" s="30"/>
      <c r="F41" s="31"/>
      <c r="G41" s="32"/>
    </row>
    <row r="42" spans="2:7" ht="14.5">
      <c r="B42" s="28" t="s">
        <v>37</v>
      </c>
      <c r="C42" s="29">
        <v>10615</v>
      </c>
      <c r="E42" s="30"/>
      <c r="F42" s="31"/>
      <c r="G42" s="32"/>
    </row>
    <row r="43" spans="2:7" ht="14.5">
      <c r="B43" s="28" t="s">
        <v>38</v>
      </c>
      <c r="C43" s="29">
        <v>3357</v>
      </c>
      <c r="E43" s="30"/>
      <c r="F43" s="31"/>
      <c r="G43" s="32"/>
    </row>
    <row r="44" spans="2:7" ht="14.5">
      <c r="B44" s="28" t="s">
        <v>39</v>
      </c>
      <c r="C44" s="29">
        <v>3575</v>
      </c>
      <c r="E44" s="30"/>
      <c r="F44" s="31"/>
      <c r="G44" s="32"/>
    </row>
    <row r="45" spans="2:7" ht="14.5">
      <c r="B45" s="28" t="s">
        <v>40</v>
      </c>
      <c r="C45" s="29">
        <v>1207</v>
      </c>
      <c r="E45" s="30"/>
      <c r="F45" s="31"/>
      <c r="G45" s="32"/>
    </row>
    <row r="46" spans="2:7" ht="14.5">
      <c r="B46" s="28" t="s">
        <v>41</v>
      </c>
      <c r="C46" s="29">
        <v>15669</v>
      </c>
      <c r="E46" s="30"/>
      <c r="F46" s="31"/>
      <c r="G46" s="32"/>
    </row>
    <row r="47" spans="2:7" ht="14.5">
      <c r="B47" s="28" t="s">
        <v>42</v>
      </c>
      <c r="C47" s="29">
        <v>10902</v>
      </c>
      <c r="E47" s="30"/>
      <c r="F47" s="31"/>
      <c r="G47" s="32"/>
    </row>
    <row r="48" spans="2:7" ht="14.5">
      <c r="B48" s="28" t="s">
        <v>43</v>
      </c>
      <c r="C48" s="29">
        <v>5318.1401420000002</v>
      </c>
      <c r="E48" s="30"/>
      <c r="F48" s="31"/>
      <c r="G48" s="32"/>
    </row>
    <row r="49" spans="2:41" ht="14.5">
      <c r="B49" s="28" t="s">
        <v>44</v>
      </c>
      <c r="C49" s="29">
        <v>16331</v>
      </c>
      <c r="E49" s="30"/>
      <c r="F49" s="31"/>
      <c r="G49" s="32"/>
    </row>
    <row r="50" spans="2:41" ht="14.5">
      <c r="B50" s="33" t="s">
        <v>45</v>
      </c>
      <c r="C50" s="34">
        <v>232078.30814199997</v>
      </c>
      <c r="E50" s="30"/>
      <c r="F50" s="31"/>
      <c r="G50" s="32"/>
    </row>
    <row r="52" spans="2:41" s="5" customFormat="1" ht="14">
      <c r="B52" s="6" t="s">
        <v>46</v>
      </c>
      <c r="I52" s="7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2:41" s="5" customFormat="1" ht="13">
      <c r="B53" s="22" t="s">
        <v>11</v>
      </c>
      <c r="C53" s="10" t="s">
        <v>47</v>
      </c>
      <c r="D53" s="10" t="s">
        <v>48</v>
      </c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2:41" s="13" customFormat="1" ht="13">
      <c r="B54" s="14" t="s">
        <v>6</v>
      </c>
      <c r="C54" s="15" t="s">
        <v>49</v>
      </c>
      <c r="D54" s="15" t="s">
        <v>50</v>
      </c>
      <c r="I54" s="7"/>
      <c r="J54" s="8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2:41" s="13" customFormat="1" ht="13">
      <c r="B55" s="14" t="s">
        <v>2</v>
      </c>
      <c r="C55" s="14">
        <v>2024</v>
      </c>
      <c r="D55" s="14">
        <v>2024</v>
      </c>
      <c r="I55" s="7"/>
      <c r="J55" s="8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2:41" s="5" customFormat="1">
      <c r="B56" s="28" t="s">
        <v>14</v>
      </c>
      <c r="C56" s="35">
        <v>6.7010800886960249</v>
      </c>
      <c r="D56" s="35">
        <v>6.1373003957963697</v>
      </c>
      <c r="I56" s="7"/>
      <c r="J56" s="8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2:41" s="5" customFormat="1">
      <c r="B57" s="28" t="s">
        <v>15</v>
      </c>
      <c r="C57" s="35">
        <v>12.405005241090148</v>
      </c>
      <c r="D57" s="35">
        <v>3.2023877788020196</v>
      </c>
      <c r="I57" s="7"/>
      <c r="J57" s="8"/>
      <c r="K57" s="7"/>
      <c r="L57" s="7"/>
      <c r="M57" s="7"/>
      <c r="N57" s="7"/>
      <c r="O57" s="7"/>
      <c r="P57" s="7"/>
      <c r="Q57" s="7"/>
      <c r="R57" s="7"/>
      <c r="S57" s="7"/>
      <c r="T57" s="36"/>
      <c r="U57" s="36"/>
      <c r="V57" s="36"/>
      <c r="W57" s="36"/>
      <c r="X57" s="36"/>
      <c r="Y57" s="36"/>
      <c r="Z57" s="36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2:41" s="5" customFormat="1">
      <c r="B58" s="28" t="s">
        <v>16</v>
      </c>
      <c r="C58" s="35">
        <v>3.6261261261261257</v>
      </c>
      <c r="D58" s="35">
        <v>6.2525631625386806</v>
      </c>
      <c r="E58" s="37"/>
      <c r="I58" s="7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 spans="2:41" s="5" customFormat="1">
      <c r="B59" s="28" t="s">
        <v>17</v>
      </c>
      <c r="C59" s="35">
        <v>4.6249355055306216</v>
      </c>
      <c r="D59" s="35">
        <v>6.7699903239147767</v>
      </c>
      <c r="E59" s="37"/>
      <c r="I59" s="7"/>
      <c r="J59" s="8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2:41" s="5" customFormat="1">
      <c r="B60" s="28" t="s">
        <v>18</v>
      </c>
      <c r="C60" s="35">
        <v>11.854284482540004</v>
      </c>
      <c r="D60" s="35">
        <v>8.5766275203418534</v>
      </c>
      <c r="E60" s="37"/>
      <c r="I60" s="7"/>
      <c r="J60" s="8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 spans="2:41" s="5" customFormat="1">
      <c r="B61" s="28" t="s">
        <v>19</v>
      </c>
      <c r="C61" s="35">
        <v>5.8327577583537762</v>
      </c>
      <c r="D61" s="35">
        <v>4.1081994729627969</v>
      </c>
      <c r="E61" s="37"/>
      <c r="I61" s="7"/>
      <c r="J61" s="8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</row>
    <row r="62" spans="2:41" s="5" customFormat="1">
      <c r="B62" s="28" t="s">
        <v>20</v>
      </c>
      <c r="C62" s="35">
        <v>3.1694567590815854</v>
      </c>
      <c r="D62" s="35">
        <v>10.489089376238599</v>
      </c>
      <c r="E62" s="37"/>
      <c r="I62" s="7"/>
      <c r="J62" s="8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</row>
    <row r="63" spans="2:41" s="5" customFormat="1">
      <c r="B63" s="28" t="s">
        <v>21</v>
      </c>
      <c r="C63" s="35">
        <v>1.747528642925094</v>
      </c>
      <c r="D63" s="35">
        <v>10.555241386682123</v>
      </c>
      <c r="E63" s="37"/>
      <c r="I63" s="7"/>
      <c r="J63" s="8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</row>
    <row r="64" spans="2:41" s="5" customFormat="1">
      <c r="B64" s="28" t="s">
        <v>22</v>
      </c>
      <c r="C64" s="35">
        <v>4.9111726449275306</v>
      </c>
      <c r="D64" s="35">
        <v>4.0955523683417701</v>
      </c>
      <c r="E64" s="37"/>
      <c r="I64" s="7"/>
      <c r="J64" s="8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</row>
    <row r="65" spans="2:41" s="5" customFormat="1">
      <c r="B65" s="28" t="s">
        <v>23</v>
      </c>
      <c r="C65" s="35">
        <v>10.865856796089354</v>
      </c>
      <c r="D65" s="35">
        <v>4.6490063055625352</v>
      </c>
      <c r="E65" s="37"/>
      <c r="I65" s="7"/>
      <c r="J65" s="8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</row>
    <row r="66" spans="2:41" s="5" customFormat="1">
      <c r="B66" s="28" t="s">
        <v>24</v>
      </c>
      <c r="C66" s="35">
        <v>1.3979453740157479</v>
      </c>
      <c r="D66" s="35">
        <v>1.7479559107446407</v>
      </c>
      <c r="E66" s="37"/>
      <c r="I66" s="7"/>
      <c r="J66" s="8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</row>
    <row r="67" spans="2:41" s="5" customFormat="1">
      <c r="B67" s="28" t="s">
        <v>25</v>
      </c>
      <c r="C67" s="35">
        <v>7.9839160538425142</v>
      </c>
      <c r="D67" s="35">
        <v>7.747823676393458</v>
      </c>
      <c r="E67" s="37"/>
      <c r="I67" s="7"/>
      <c r="J67" s="8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2:41" s="5" customFormat="1">
      <c r="B68" s="28" t="s">
        <v>26</v>
      </c>
      <c r="C68" s="35">
        <v>2.4018212862834378</v>
      </c>
      <c r="D68" s="35">
        <v>3.1541491355706741</v>
      </c>
      <c r="E68" s="37"/>
      <c r="I68" s="7"/>
      <c r="J68" s="8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2:41" s="5" customFormat="1">
      <c r="B69" s="28" t="s">
        <v>27</v>
      </c>
      <c r="C69" s="35">
        <v>6.0809804252614432</v>
      </c>
      <c r="D69" s="35">
        <v>3.1149087444843868</v>
      </c>
      <c r="E69" s="37"/>
      <c r="I69" s="7"/>
      <c r="J69" s="8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2:41" s="5" customFormat="1">
      <c r="B70" s="28" t="s">
        <v>28</v>
      </c>
      <c r="C70" s="35">
        <v>3.0619728639530619</v>
      </c>
      <c r="D70" s="35">
        <v>2.0842238606190895</v>
      </c>
      <c r="E70" s="37"/>
      <c r="I70" s="7"/>
      <c r="J70" s="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 spans="2:41" s="5" customFormat="1">
      <c r="B71" s="28" t="s">
        <v>29</v>
      </c>
      <c r="C71" s="35">
        <v>2.8346286032758461</v>
      </c>
      <c r="D71" s="35">
        <v>9.7636878264783107</v>
      </c>
      <c r="E71" s="37"/>
      <c r="I71" s="7"/>
      <c r="J71" s="8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2:41" s="5" customFormat="1">
      <c r="B72" s="28" t="s">
        <v>30</v>
      </c>
      <c r="C72" s="35">
        <v>2.9470330545599364</v>
      </c>
      <c r="D72" s="35">
        <v>6.6669184664285659</v>
      </c>
      <c r="I72" s="7"/>
      <c r="J72" s="8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 spans="2:41" s="5" customFormat="1">
      <c r="B73" s="28" t="s">
        <v>31</v>
      </c>
      <c r="C73" s="35">
        <v>10.486542923433875</v>
      </c>
      <c r="D73" s="35">
        <v>3.9764330845942584</v>
      </c>
      <c r="E73" s="37"/>
      <c r="I73" s="7"/>
      <c r="J73" s="8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</row>
    <row r="74" spans="2:41" s="5" customFormat="1">
      <c r="B74" s="28" t="s">
        <v>32</v>
      </c>
      <c r="C74" s="35">
        <v>2.6851706243119988</v>
      </c>
      <c r="D74" s="35">
        <v>3.7465530888766869</v>
      </c>
      <c r="E74" s="37"/>
      <c r="I74" s="7"/>
      <c r="J74" s="8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 spans="2:41" s="5" customFormat="1">
      <c r="B75" s="28" t="s">
        <v>33</v>
      </c>
      <c r="C75" s="35">
        <v>9.2196092196092199</v>
      </c>
      <c r="D75" s="35">
        <v>1.7566795902255048</v>
      </c>
      <c r="E75" s="37"/>
      <c r="F75" s="1"/>
      <c r="G75" s="1"/>
      <c r="I75" s="7"/>
      <c r="J75" s="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</row>
    <row r="76" spans="2:41">
      <c r="B76" s="28" t="s">
        <v>34</v>
      </c>
      <c r="C76" s="35">
        <v>1.1004387710249868</v>
      </c>
      <c r="D76" s="35">
        <v>7.6231253660892895</v>
      </c>
      <c r="E76" s="37"/>
    </row>
    <row r="77" spans="2:41">
      <c r="B77" s="28" t="s">
        <v>35</v>
      </c>
      <c r="C77" s="35">
        <v>6.3035379959477833</v>
      </c>
      <c r="D77" s="35">
        <v>5.3691914769051721</v>
      </c>
      <c r="E77" s="37"/>
    </row>
    <row r="78" spans="2:41">
      <c r="B78" s="28" t="s">
        <v>36</v>
      </c>
      <c r="C78" s="35">
        <v>2.764295442026691</v>
      </c>
      <c r="D78" s="35">
        <v>2.3960927189290397</v>
      </c>
      <c r="E78" s="37"/>
    </row>
    <row r="79" spans="2:41">
      <c r="B79" s="28" t="s">
        <v>37</v>
      </c>
      <c r="C79" s="35">
        <v>4.4526567028947515</v>
      </c>
      <c r="D79" s="35">
        <v>5.567042187218763</v>
      </c>
      <c r="E79" s="37"/>
    </row>
    <row r="80" spans="2:41">
      <c r="B80" s="28" t="s">
        <v>38</v>
      </c>
      <c r="C80" s="35">
        <v>3.7932632007141325</v>
      </c>
      <c r="D80" s="35">
        <v>5.0823839756990283</v>
      </c>
      <c r="E80" s="37"/>
    </row>
    <row r="81" spans="2:41">
      <c r="B81" s="28" t="s">
        <v>39</v>
      </c>
      <c r="C81" s="35">
        <v>7.2907107168349139</v>
      </c>
      <c r="D81" s="35">
        <v>6.5966091399294875</v>
      </c>
      <c r="E81" s="37"/>
    </row>
    <row r="82" spans="2:41">
      <c r="B82" s="28" t="s">
        <v>40</v>
      </c>
      <c r="C82" s="35">
        <v>5.9537315641493613</v>
      </c>
      <c r="D82" s="35">
        <v>5.6828106512915326</v>
      </c>
      <c r="E82" s="37"/>
    </row>
    <row r="83" spans="2:41">
      <c r="B83" s="28" t="s">
        <v>41</v>
      </c>
      <c r="C83" s="35">
        <v>3.0966953957679091</v>
      </c>
      <c r="D83" s="35">
        <v>3.1926739289046591</v>
      </c>
      <c r="E83" s="37"/>
    </row>
    <row r="84" spans="2:41">
      <c r="B84" s="28" t="s">
        <v>42</v>
      </c>
      <c r="C84" s="35">
        <v>2.676651117112693</v>
      </c>
      <c r="D84" s="35">
        <v>10.296844171213605</v>
      </c>
      <c r="E84" s="37"/>
    </row>
    <row r="85" spans="2:41">
      <c r="B85" s="28" t="s">
        <v>43</v>
      </c>
      <c r="C85" s="35">
        <v>12.881531166283155</v>
      </c>
      <c r="D85" s="35">
        <v>5.8771122921018026</v>
      </c>
      <c r="E85" s="37"/>
    </row>
    <row r="86" spans="2:41">
      <c r="B86" s="28" t="s">
        <v>44</v>
      </c>
      <c r="C86" s="35">
        <v>6.7037477936045322</v>
      </c>
      <c r="D86" s="35">
        <v>2.3571983245142274</v>
      </c>
      <c r="E86" s="37"/>
    </row>
    <row r="87" spans="2:41" ht="13">
      <c r="B87" s="33" t="s">
        <v>51</v>
      </c>
      <c r="C87" s="38">
        <v>4.7579501921727285</v>
      </c>
      <c r="D87" s="38">
        <v>4.3148209767391332</v>
      </c>
    </row>
    <row r="89" spans="2:41" s="5" customFormat="1" ht="14">
      <c r="B89" s="6" t="s">
        <v>52</v>
      </c>
      <c r="I89" s="7"/>
      <c r="J89" s="8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2:41" s="9" customFormat="1" ht="25.5" customHeight="1">
      <c r="B90" s="10" t="s">
        <v>2</v>
      </c>
      <c r="C90" s="10" t="s">
        <v>12</v>
      </c>
      <c r="D90" s="10" t="s">
        <v>53</v>
      </c>
      <c r="E90" s="10" t="s">
        <v>53</v>
      </c>
      <c r="F90" s="10" t="s">
        <v>54</v>
      </c>
      <c r="G90" s="10" t="s">
        <v>54</v>
      </c>
      <c r="I90" s="11"/>
      <c r="J90" s="12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2:41" s="13" customFormat="1" ht="13">
      <c r="B91" s="14" t="s">
        <v>6</v>
      </c>
      <c r="C91" s="15" t="s">
        <v>13</v>
      </c>
      <c r="D91" s="15" t="s">
        <v>13</v>
      </c>
      <c r="E91" s="15" t="s">
        <v>55</v>
      </c>
      <c r="F91" s="15" t="s">
        <v>13</v>
      </c>
      <c r="G91" s="15" t="s">
        <v>55</v>
      </c>
      <c r="I91" s="7"/>
      <c r="J91" s="8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 spans="2:41" s="13" customFormat="1" ht="13">
      <c r="B92" s="14" t="s">
        <v>8</v>
      </c>
      <c r="C92" s="15" t="s">
        <v>317</v>
      </c>
      <c r="D92" s="15" t="s">
        <v>317</v>
      </c>
      <c r="E92" s="15" t="s">
        <v>317</v>
      </c>
      <c r="F92" s="15" t="s">
        <v>317</v>
      </c>
      <c r="G92" s="15" t="s">
        <v>317</v>
      </c>
      <c r="I92" s="16" t="s">
        <v>9</v>
      </c>
      <c r="J92" s="17">
        <v>0</v>
      </c>
      <c r="K92" s="18" t="s">
        <v>297</v>
      </c>
      <c r="L92" s="18" t="s">
        <v>297</v>
      </c>
      <c r="M92" s="18" t="s">
        <v>297</v>
      </c>
      <c r="N92" s="18" t="s">
        <v>297</v>
      </c>
      <c r="O92" s="18" t="s">
        <v>297</v>
      </c>
      <c r="P92" s="18" t="s">
        <v>297</v>
      </c>
      <c r="Q92" s="18" t="s">
        <v>297</v>
      </c>
      <c r="R92" s="18" t="s">
        <v>297</v>
      </c>
      <c r="S92" s="18" t="s">
        <v>297</v>
      </c>
      <c r="T92" s="18" t="s">
        <v>297</v>
      </c>
      <c r="U92" s="18" t="s">
        <v>297</v>
      </c>
      <c r="V92" s="18" t="s">
        <v>297</v>
      </c>
      <c r="W92" s="18" t="s">
        <v>297</v>
      </c>
      <c r="X92" s="18" t="s">
        <v>297</v>
      </c>
      <c r="Y92" s="18" t="s">
        <v>297</v>
      </c>
      <c r="Z92" s="18" t="s">
        <v>297</v>
      </c>
      <c r="AA92" s="18" t="s">
        <v>297</v>
      </c>
      <c r="AB92" s="18" t="s">
        <v>297</v>
      </c>
      <c r="AC92" s="18" t="s">
        <v>297</v>
      </c>
      <c r="AD92" s="18" t="s">
        <v>297</v>
      </c>
      <c r="AE92" s="18" t="s">
        <v>297</v>
      </c>
      <c r="AF92" s="18" t="s">
        <v>297</v>
      </c>
      <c r="AG92" s="18" t="s">
        <v>297</v>
      </c>
      <c r="AH92" s="18" t="s">
        <v>297</v>
      </c>
      <c r="AI92" s="18" t="s">
        <v>297</v>
      </c>
      <c r="AJ92" s="18" t="s">
        <v>297</v>
      </c>
      <c r="AK92" s="18" t="s">
        <v>297</v>
      </c>
      <c r="AL92" s="18" t="s">
        <v>297</v>
      </c>
      <c r="AM92" s="18" t="s">
        <v>297</v>
      </c>
      <c r="AN92" s="18" t="s">
        <v>297</v>
      </c>
      <c r="AO92" s="18" t="s">
        <v>297</v>
      </c>
    </row>
    <row r="93" spans="2:41" s="5" customFormat="1" ht="13">
      <c r="B93" s="19">
        <v>2024</v>
      </c>
      <c r="C93" s="39">
        <v>232.07830814199997</v>
      </c>
      <c r="D93" s="39">
        <v>132.80416814199998</v>
      </c>
      <c r="E93" s="40">
        <v>0.57223860861973419</v>
      </c>
      <c r="F93" s="39">
        <v>99.274139999999989</v>
      </c>
      <c r="G93" s="40">
        <v>0.42776139138026581</v>
      </c>
      <c r="I93" s="7"/>
      <c r="J93" s="8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 spans="2:41" s="5" customFormat="1" ht="13">
      <c r="B94" s="19">
        <v>2023</v>
      </c>
      <c r="C94" s="39">
        <v>232.993801142</v>
      </c>
      <c r="D94" s="39">
        <v>132.11546214200001</v>
      </c>
      <c r="E94" s="40">
        <v>0.56703423650949902</v>
      </c>
      <c r="F94" s="39">
        <v>100.87833899999998</v>
      </c>
      <c r="G94" s="40">
        <v>0.43296576349050098</v>
      </c>
      <c r="I94" s="7"/>
      <c r="J94" s="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2:41" s="5" customFormat="1" ht="13">
      <c r="B95" s="19">
        <v>2022</v>
      </c>
      <c r="C95" s="39">
        <v>233.11955486199997</v>
      </c>
      <c r="D95" s="39">
        <v>130.86230599999999</v>
      </c>
      <c r="E95" s="40">
        <v>0.56135276200860407</v>
      </c>
      <c r="F95" s="39">
        <v>102.25724886199998</v>
      </c>
      <c r="G95" s="40">
        <v>0.43864723799139593</v>
      </c>
      <c r="I95" s="7"/>
      <c r="J95" s="8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</row>
    <row r="96" spans="2:41" s="5" customFormat="1" ht="13">
      <c r="B96" s="19">
        <v>2021</v>
      </c>
      <c r="C96" s="39">
        <v>233.37032299999998</v>
      </c>
      <c r="D96" s="39">
        <v>130.380244</v>
      </c>
      <c r="E96" s="40">
        <v>0.55868390772206289</v>
      </c>
      <c r="F96" s="39">
        <v>102.99007899999998</v>
      </c>
      <c r="G96" s="40">
        <v>0.44131609227793711</v>
      </c>
      <c r="I96" s="7"/>
      <c r="J96" s="8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</row>
    <row r="97" spans="2:41" s="5" customFormat="1" ht="13">
      <c r="B97" s="19">
        <v>2020</v>
      </c>
      <c r="C97" s="39">
        <v>233.657816</v>
      </c>
      <c r="D97" s="39">
        <v>129.69242199999999</v>
      </c>
      <c r="E97" s="40">
        <v>0.55505278710642403</v>
      </c>
      <c r="F97" s="39">
        <v>103.965394</v>
      </c>
      <c r="G97" s="40">
        <v>0.44494721289357597</v>
      </c>
      <c r="I97" s="7"/>
      <c r="J97" s="8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</row>
    <row r="98" spans="2:41" s="5" customFormat="1" ht="13">
      <c r="B98" s="22" t="s">
        <v>56</v>
      </c>
      <c r="C98" s="41">
        <v>-1.6942807136796079E-3</v>
      </c>
      <c r="D98" s="41">
        <v>5.9450925032247248E-3</v>
      </c>
      <c r="E98" s="41"/>
      <c r="F98" s="41">
        <v>-1.1476877258377427E-2</v>
      </c>
      <c r="G98" s="41"/>
      <c r="I98" s="7"/>
      <c r="J98" s="8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 spans="2:41" s="5" customFormat="1">
      <c r="B99" s="21"/>
      <c r="I99" s="7"/>
      <c r="J99" s="8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 spans="2:41" s="5" customFormat="1" ht="14">
      <c r="B100" s="6" t="s">
        <v>57</v>
      </c>
      <c r="I100" s="7"/>
      <c r="J100" s="8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 spans="2:41" s="5" customFormat="1" ht="13">
      <c r="B101" s="22" t="s">
        <v>11</v>
      </c>
      <c r="C101" s="10" t="s">
        <v>53</v>
      </c>
      <c r="I101" s="7"/>
      <c r="J101" s="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</row>
    <row r="102" spans="2:41" s="13" customFormat="1" ht="13">
      <c r="B102" s="14" t="s">
        <v>6</v>
      </c>
      <c r="C102" s="15" t="s">
        <v>55</v>
      </c>
      <c r="D102" s="5"/>
      <c r="I102" s="7"/>
      <c r="J102" s="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 spans="2:41" s="13" customFormat="1" ht="13">
      <c r="B103" s="14" t="s">
        <v>2</v>
      </c>
      <c r="C103" s="14">
        <v>2024</v>
      </c>
      <c r="D103" s="5"/>
      <c r="I103" s="7"/>
      <c r="J103" s="8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</row>
    <row r="104" spans="2:41" s="5" customFormat="1">
      <c r="B104" s="28" t="s">
        <v>14</v>
      </c>
      <c r="C104" s="42">
        <v>0.7500444760718733</v>
      </c>
    </row>
    <row r="105" spans="2:41" s="5" customFormat="1">
      <c r="B105" s="28" t="s">
        <v>15</v>
      </c>
      <c r="C105" s="42">
        <v>0.88011618695537364</v>
      </c>
      <c r="I105" s="7"/>
      <c r="J105" s="8"/>
      <c r="K105" s="7"/>
      <c r="L105" s="7"/>
      <c r="M105" s="7"/>
      <c r="N105" s="7"/>
      <c r="O105" s="7"/>
      <c r="P105" s="7"/>
      <c r="Q105" s="7"/>
      <c r="R105" s="7"/>
      <c r="S105" s="7"/>
      <c r="T105" s="36"/>
      <c r="U105" s="36"/>
      <c r="V105" s="36"/>
      <c r="W105" s="36"/>
      <c r="X105" s="36"/>
      <c r="Y105" s="36"/>
      <c r="Z105" s="36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</row>
    <row r="106" spans="2:41" s="5" customFormat="1">
      <c r="B106" s="28" t="s">
        <v>16</v>
      </c>
      <c r="C106" s="42">
        <v>0.74559006211180123</v>
      </c>
      <c r="E106" s="37"/>
      <c r="I106" s="7"/>
      <c r="J106" s="8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</row>
    <row r="107" spans="2:41" s="5" customFormat="1">
      <c r="B107" s="28" t="s">
        <v>17</v>
      </c>
      <c r="C107" s="42">
        <v>0.38729657573289278</v>
      </c>
      <c r="I107" s="7"/>
      <c r="J107" s="8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</row>
    <row r="108" spans="2:41" s="5" customFormat="1">
      <c r="B108" s="28" t="s">
        <v>18</v>
      </c>
      <c r="C108" s="42">
        <v>0.34987699219167823</v>
      </c>
      <c r="E108" s="37"/>
      <c r="I108" s="7"/>
      <c r="J108" s="8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</row>
    <row r="109" spans="2:41" s="5" customFormat="1">
      <c r="B109" s="28" t="s">
        <v>19</v>
      </c>
      <c r="C109" s="42">
        <v>0.40547162106982443</v>
      </c>
      <c r="E109" s="37"/>
      <c r="I109" s="7"/>
      <c r="J109" s="8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2:41" s="5" customFormat="1">
      <c r="B110" s="28" t="s">
        <v>20</v>
      </c>
      <c r="C110" s="42">
        <v>0.15657620041753653</v>
      </c>
      <c r="E110" s="37"/>
      <c r="I110" s="7"/>
      <c r="J110" s="8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 spans="2:41" s="5" customFormat="1">
      <c r="B111" s="28" t="s">
        <v>21</v>
      </c>
      <c r="C111" s="42">
        <v>0.6145393068469992</v>
      </c>
      <c r="I111" s="7"/>
      <c r="J111" s="8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  <row r="112" spans="2:41" s="5" customFormat="1">
      <c r="B112" s="28" t="s">
        <v>22</v>
      </c>
      <c r="C112" s="42">
        <v>0.61830343730077519</v>
      </c>
      <c r="E112" s="37"/>
      <c r="I112" s="7"/>
      <c r="J112" s="8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</row>
    <row r="113" spans="2:41" s="5" customFormat="1">
      <c r="B113" s="28" t="s">
        <v>23</v>
      </c>
      <c r="C113" s="42">
        <v>0.55254150045039252</v>
      </c>
      <c r="E113" s="37"/>
      <c r="I113" s="7"/>
      <c r="J113" s="8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</row>
    <row r="114" spans="2:41" s="5" customFormat="1">
      <c r="B114" s="28" t="s">
        <v>24</v>
      </c>
      <c r="C114" s="42">
        <v>0.40594059405940597</v>
      </c>
      <c r="E114" s="37"/>
      <c r="I114" s="7"/>
      <c r="J114" s="8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</row>
    <row r="115" spans="2:41" s="5" customFormat="1">
      <c r="B115" s="28" t="s">
        <v>25</v>
      </c>
      <c r="C115" s="42">
        <v>0.43940210072717478</v>
      </c>
      <c r="I115" s="7"/>
      <c r="J115" s="8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</row>
    <row r="116" spans="2:41" s="5" customFormat="1">
      <c r="B116" s="28" t="s">
        <v>26</v>
      </c>
      <c r="C116" s="42">
        <v>3.1398104265402842E-2</v>
      </c>
      <c r="E116" s="37"/>
      <c r="I116" s="7"/>
      <c r="J116" s="8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</row>
    <row r="117" spans="2:41" s="5" customFormat="1">
      <c r="B117" s="28" t="s">
        <v>27</v>
      </c>
      <c r="C117" s="42">
        <v>0.71386575208231262</v>
      </c>
      <c r="E117" s="37"/>
      <c r="I117" s="7"/>
      <c r="J117" s="8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</row>
    <row r="118" spans="2:41" s="5" customFormat="1">
      <c r="B118" s="28" t="s">
        <v>28</v>
      </c>
      <c r="C118" s="42">
        <v>0</v>
      </c>
      <c r="E118" s="37"/>
      <c r="I118" s="7"/>
      <c r="J118" s="8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 spans="2:41" s="5" customFormat="1">
      <c r="B119" s="28" t="s">
        <v>29</v>
      </c>
      <c r="C119" s="42">
        <v>0.13708356089568541</v>
      </c>
      <c r="I119" s="7"/>
      <c r="J119" s="8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2:41" s="5" customFormat="1">
      <c r="B120" s="28" t="s">
        <v>30</v>
      </c>
      <c r="C120" s="42">
        <v>7.9002079002079006E-2</v>
      </c>
      <c r="I120" s="7"/>
      <c r="J120" s="8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</row>
    <row r="121" spans="2:41" s="5" customFormat="1">
      <c r="B121" s="28" t="s">
        <v>31</v>
      </c>
      <c r="C121" s="42">
        <v>0.9680657270762808</v>
      </c>
      <c r="E121" s="37"/>
      <c r="I121" s="7"/>
      <c r="J121" s="8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</row>
    <row r="122" spans="2:41" s="5" customFormat="1">
      <c r="B122" s="28" t="s">
        <v>32</v>
      </c>
      <c r="C122" s="42">
        <v>0.34260614934114203</v>
      </c>
      <c r="E122" s="37"/>
      <c r="I122" s="7"/>
      <c r="J122" s="8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</row>
    <row r="123" spans="2:41" s="5" customFormat="1">
      <c r="B123" s="28" t="s">
        <v>33</v>
      </c>
      <c r="C123" s="42">
        <v>0.75888324873096447</v>
      </c>
      <c r="I123" s="7"/>
      <c r="J123" s="8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</row>
    <row r="124" spans="2:41">
      <c r="B124" s="28" t="s">
        <v>34</v>
      </c>
      <c r="C124" s="42">
        <v>0.59607657764121957</v>
      </c>
      <c r="D124" s="5"/>
      <c r="E124" s="37"/>
    </row>
    <row r="125" spans="2:41">
      <c r="B125" s="28" t="s">
        <v>35</v>
      </c>
      <c r="C125" s="42">
        <v>0.6229828353464717</v>
      </c>
      <c r="D125" s="5"/>
      <c r="E125" s="37"/>
    </row>
    <row r="126" spans="2:41">
      <c r="B126" s="28" t="s">
        <v>36</v>
      </c>
      <c r="C126" s="42">
        <v>0.70985107341911391</v>
      </c>
      <c r="D126" s="5"/>
      <c r="E126" s="37"/>
    </row>
    <row r="127" spans="2:41">
      <c r="B127" s="28" t="s">
        <v>37</v>
      </c>
      <c r="C127" s="42">
        <v>0.38</v>
      </c>
    </row>
    <row r="128" spans="2:41">
      <c r="B128" s="28" t="s">
        <v>38</v>
      </c>
      <c r="C128" s="42">
        <v>0.39112302651176645</v>
      </c>
      <c r="D128" s="5"/>
      <c r="E128" s="37"/>
    </row>
    <row r="129" spans="2:41">
      <c r="B129" s="28" t="s">
        <v>39</v>
      </c>
      <c r="C129" s="42">
        <v>0.44335664335664338</v>
      </c>
      <c r="D129" s="5"/>
      <c r="E129" s="37"/>
    </row>
    <row r="130" spans="2:41">
      <c r="B130" s="28" t="s">
        <v>40</v>
      </c>
      <c r="C130" s="42">
        <v>0.50538525269262635</v>
      </c>
      <c r="D130" s="5"/>
      <c r="E130" s="37"/>
    </row>
    <row r="131" spans="2:41">
      <c r="B131" s="28" t="s">
        <v>41</v>
      </c>
      <c r="C131" s="42">
        <v>0.66928329823217814</v>
      </c>
    </row>
    <row r="132" spans="2:41">
      <c r="B132" s="28" t="s">
        <v>42</v>
      </c>
      <c r="C132" s="42">
        <v>0.7513300311869382</v>
      </c>
      <c r="D132" s="5"/>
      <c r="E132" s="37"/>
    </row>
    <row r="133" spans="2:41">
      <c r="B133" s="28" t="s">
        <v>43</v>
      </c>
      <c r="C133" s="42">
        <v>0.99981196433841546</v>
      </c>
      <c r="D133" s="5"/>
      <c r="E133" s="37"/>
    </row>
    <row r="134" spans="2:41">
      <c r="B134" s="28" t="s">
        <v>44</v>
      </c>
      <c r="C134" s="42">
        <v>0.38632049476455821</v>
      </c>
      <c r="D134" s="5"/>
      <c r="E134" s="37"/>
    </row>
    <row r="135" spans="2:41" ht="13">
      <c r="B135" s="33" t="s">
        <v>51</v>
      </c>
      <c r="C135" s="43">
        <v>0.57223860861973419</v>
      </c>
      <c r="D135" s="5"/>
    </row>
    <row r="136" spans="2:41" s="5" customFormat="1">
      <c r="B136" s="21"/>
      <c r="I136" s="7"/>
      <c r="J136" s="8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</row>
    <row r="137" spans="2:41" s="5" customFormat="1" ht="14">
      <c r="B137" s="6" t="s">
        <v>389</v>
      </c>
      <c r="I137" s="7"/>
      <c r="J137" s="8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</row>
    <row r="138" spans="2:41" s="9" customFormat="1" ht="25.5" customHeight="1">
      <c r="B138" s="10" t="s">
        <v>2</v>
      </c>
      <c r="C138" s="10" t="s">
        <v>58</v>
      </c>
      <c r="D138" s="10" t="s">
        <v>58</v>
      </c>
      <c r="E138" s="44"/>
      <c r="F138" s="44"/>
      <c r="G138" s="44"/>
      <c r="I138" s="11"/>
      <c r="J138" s="12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2:41" s="13" customFormat="1" ht="13">
      <c r="B139" s="14" t="s">
        <v>6</v>
      </c>
      <c r="C139" s="15" t="s">
        <v>13</v>
      </c>
      <c r="D139" s="15" t="s">
        <v>55</v>
      </c>
      <c r="E139" s="44"/>
      <c r="F139" s="44"/>
      <c r="G139" s="44"/>
      <c r="I139" s="7"/>
      <c r="J139" s="8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</row>
    <row r="140" spans="2:41" s="13" customFormat="1" ht="13">
      <c r="B140" s="14" t="s">
        <v>8</v>
      </c>
      <c r="C140" s="15" t="s">
        <v>318</v>
      </c>
      <c r="D140" s="15" t="s">
        <v>318</v>
      </c>
      <c r="E140" s="44"/>
      <c r="F140" s="44"/>
      <c r="G140" s="44"/>
      <c r="I140" s="16" t="s">
        <v>9</v>
      </c>
      <c r="J140" s="17">
        <v>1</v>
      </c>
      <c r="K140" s="45" t="s">
        <v>297</v>
      </c>
      <c r="L140" s="45" t="s">
        <v>297</v>
      </c>
      <c r="M140" s="45" t="s">
        <v>297</v>
      </c>
      <c r="N140" s="45" t="s">
        <v>297</v>
      </c>
      <c r="O140" s="45" t="s">
        <v>297</v>
      </c>
      <c r="P140" s="45" t="s">
        <v>297</v>
      </c>
      <c r="Q140" s="45" t="s">
        <v>297</v>
      </c>
      <c r="R140" s="45" t="s">
        <v>297</v>
      </c>
      <c r="S140" s="45" t="s">
        <v>297</v>
      </c>
      <c r="T140" s="45" t="s">
        <v>297</v>
      </c>
      <c r="U140" s="45" t="s">
        <v>297</v>
      </c>
      <c r="V140" s="45" t="s">
        <v>297</v>
      </c>
      <c r="W140" s="45" t="s">
        <v>297</v>
      </c>
      <c r="X140" s="45" t="s">
        <v>297</v>
      </c>
      <c r="Y140" s="45" t="s">
        <v>297</v>
      </c>
      <c r="Z140" s="45" t="s">
        <v>297</v>
      </c>
      <c r="AA140" s="45" t="s">
        <v>297</v>
      </c>
      <c r="AB140" s="45" t="s">
        <v>297</v>
      </c>
      <c r="AC140" s="45" t="s">
        <v>297</v>
      </c>
      <c r="AD140" s="45" t="s">
        <v>297</v>
      </c>
      <c r="AE140" s="45" t="s">
        <v>297</v>
      </c>
      <c r="AF140" s="45" t="s">
        <v>297</v>
      </c>
      <c r="AG140" s="45" t="s">
        <v>297</v>
      </c>
      <c r="AH140" s="45" t="s">
        <v>297</v>
      </c>
      <c r="AI140" s="45" t="s">
        <v>297</v>
      </c>
      <c r="AJ140" s="45" t="s">
        <v>297</v>
      </c>
      <c r="AK140" s="45" t="s">
        <v>297</v>
      </c>
      <c r="AL140" s="45" t="s">
        <v>297</v>
      </c>
      <c r="AM140" s="45" t="s">
        <v>297</v>
      </c>
      <c r="AN140" s="45" t="s">
        <v>297</v>
      </c>
      <c r="AO140" s="45" t="s">
        <v>319</v>
      </c>
    </row>
    <row r="141" spans="2:41" s="5" customFormat="1" ht="13">
      <c r="B141" s="19">
        <v>2024</v>
      </c>
      <c r="C141" s="39">
        <v>19095.218000000001</v>
      </c>
      <c r="D141" s="40">
        <v>8.8507329080703814E-2</v>
      </c>
      <c r="E141" s="44"/>
      <c r="F141" s="44"/>
      <c r="G141" s="44"/>
      <c r="I141" s="7"/>
      <c r="J141" s="8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</row>
    <row r="142" spans="2:41" s="5" customFormat="1" ht="13">
      <c r="B142" s="19">
        <v>2023</v>
      </c>
      <c r="C142" s="39">
        <v>17643.034</v>
      </c>
      <c r="D142" s="40">
        <v>8.1469194364641159E-2</v>
      </c>
      <c r="E142" s="44"/>
      <c r="F142" s="44"/>
      <c r="G142" s="44"/>
      <c r="I142" s="7"/>
      <c r="J142" s="8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</row>
    <row r="143" spans="2:41" s="5" customFormat="1" ht="13">
      <c r="B143" s="19">
        <v>2022</v>
      </c>
      <c r="C143" s="39">
        <v>15984.757000000001</v>
      </c>
      <c r="D143" s="40">
        <v>7.3768008846480812E-2</v>
      </c>
      <c r="E143" s="44"/>
      <c r="F143" s="44"/>
      <c r="G143" s="44"/>
      <c r="I143" s="7"/>
      <c r="J143" s="8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</row>
    <row r="144" spans="2:41" s="5" customFormat="1" ht="13">
      <c r="B144" s="19">
        <v>2021</v>
      </c>
      <c r="C144" s="39">
        <v>14496.584905</v>
      </c>
      <c r="D144" s="40">
        <v>6.6831233344758642E-2</v>
      </c>
      <c r="E144" s="44"/>
      <c r="F144" s="44"/>
      <c r="G144" s="44"/>
      <c r="I144" s="7"/>
      <c r="J144" s="8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</row>
    <row r="145" spans="2:41" s="5" customFormat="1" ht="13">
      <c r="B145" s="19">
        <v>2020</v>
      </c>
      <c r="C145" s="39">
        <v>13341.779999999999</v>
      </c>
      <c r="D145" s="40">
        <v>6.1443551391566945E-2</v>
      </c>
      <c r="E145" s="44"/>
      <c r="F145" s="44"/>
      <c r="G145" s="44"/>
      <c r="I145" s="7"/>
      <c r="J145" s="8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</row>
    <row r="146" spans="2:41" s="5" customFormat="1" ht="13">
      <c r="B146" s="22" t="s">
        <v>56</v>
      </c>
      <c r="C146" s="41">
        <v>9.377429179699881E-2</v>
      </c>
      <c r="D146" s="41"/>
      <c r="E146" s="44"/>
      <c r="F146" s="44"/>
      <c r="G146" s="44"/>
      <c r="I146" s="7"/>
      <c r="J146" s="8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</row>
    <row r="147" spans="2:41" s="5" customFormat="1">
      <c r="B147" s="21"/>
      <c r="I147" s="7"/>
      <c r="J147" s="8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</row>
    <row r="148" spans="2:41" s="5" customFormat="1" ht="14">
      <c r="B148" s="6" t="s">
        <v>59</v>
      </c>
      <c r="I148" s="7"/>
      <c r="J148" s="8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</row>
    <row r="149" spans="2:41" s="5" customFormat="1" ht="26">
      <c r="B149" s="22" t="s">
        <v>11</v>
      </c>
      <c r="C149" s="10" t="s">
        <v>60</v>
      </c>
      <c r="I149" s="7"/>
      <c r="J149" s="8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 spans="2:41" s="13" customFormat="1" ht="13">
      <c r="B150" s="14" t="s">
        <v>6</v>
      </c>
      <c r="C150" s="15" t="s">
        <v>55</v>
      </c>
      <c r="D150" s="5"/>
      <c r="I150" s="7"/>
      <c r="J150" s="8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</row>
    <row r="151" spans="2:41" s="13" customFormat="1" ht="13">
      <c r="B151" s="14" t="s">
        <v>2</v>
      </c>
      <c r="C151" s="14">
        <v>2024</v>
      </c>
      <c r="D151" s="5"/>
      <c r="I151" s="7"/>
      <c r="J151" s="8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</row>
    <row r="152" spans="2:41" s="5" customFormat="1">
      <c r="B152" s="28" t="s">
        <v>14</v>
      </c>
      <c r="C152" s="42">
        <v>0.14605942003202277</v>
      </c>
    </row>
    <row r="153" spans="2:41" s="5" customFormat="1">
      <c r="B153" s="28" t="s">
        <v>15</v>
      </c>
      <c r="C153" s="42">
        <v>0.63902825455505674</v>
      </c>
      <c r="I153" s="7"/>
      <c r="J153" s="8"/>
      <c r="K153" s="7"/>
      <c r="L153" s="7"/>
      <c r="M153" s="7"/>
      <c r="N153" s="7"/>
      <c r="O153" s="7"/>
      <c r="P153" s="7"/>
      <c r="Q153" s="7"/>
      <c r="R153" s="7"/>
      <c r="S153" s="7"/>
      <c r="T153" s="36"/>
      <c r="U153" s="36"/>
      <c r="V153" s="36"/>
      <c r="W153" s="36"/>
      <c r="X153" s="36"/>
      <c r="Y153" s="36"/>
      <c r="Z153" s="36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</row>
    <row r="154" spans="2:41" s="5" customFormat="1">
      <c r="B154" s="28" t="s">
        <v>16</v>
      </c>
      <c r="C154" s="42">
        <v>5.1677018633540371E-2</v>
      </c>
      <c r="E154" s="37"/>
      <c r="I154" s="7"/>
      <c r="J154" s="8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 spans="2:41" s="5" customFormat="1">
      <c r="B155" s="28" t="s">
        <v>17</v>
      </c>
      <c r="C155" s="42">
        <v>2.0630876934526764E-2</v>
      </c>
      <c r="E155" s="37"/>
      <c r="I155" s="7"/>
      <c r="J155" s="8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</row>
    <row r="156" spans="2:41" s="5" customFormat="1">
      <c r="B156" s="28" t="s">
        <v>18</v>
      </c>
      <c r="C156" s="42">
        <v>0.12835597390095196</v>
      </c>
      <c r="E156" s="37"/>
      <c r="I156" s="7"/>
      <c r="J156" s="8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</row>
    <row r="157" spans="2:41" s="5" customFormat="1">
      <c r="B157" s="28" t="s">
        <v>19</v>
      </c>
      <c r="C157" s="42">
        <v>0.37525520620661496</v>
      </c>
      <c r="E157" s="37"/>
      <c r="I157" s="7"/>
      <c r="J157" s="8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</row>
    <row r="158" spans="2:41" s="5" customFormat="1">
      <c r="B158" s="28" t="s">
        <v>20</v>
      </c>
      <c r="C158" s="42">
        <v>0</v>
      </c>
      <c r="E158" s="37"/>
      <c r="I158" s="7"/>
      <c r="J158" s="8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</row>
    <row r="159" spans="2:41" s="5" customFormat="1">
      <c r="B159" s="28" t="s">
        <v>21</v>
      </c>
      <c r="C159" s="42">
        <v>0</v>
      </c>
      <c r="E159" s="37"/>
      <c r="I159" s="7"/>
      <c r="J159" s="8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</row>
    <row r="160" spans="2:41" s="5" customFormat="1">
      <c r="B160" s="28" t="s">
        <v>22</v>
      </c>
      <c r="C160" s="42">
        <v>4.0713069464172476E-2</v>
      </c>
      <c r="E160" s="37"/>
      <c r="I160" s="7"/>
      <c r="J160" s="8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</row>
    <row r="161" spans="2:41" s="5" customFormat="1">
      <c r="B161" s="28" t="s">
        <v>23</v>
      </c>
      <c r="C161" s="42">
        <v>1.3537511259812122E-2</v>
      </c>
      <c r="E161" s="37"/>
      <c r="I161" s="7"/>
      <c r="J161" s="8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</row>
    <row r="162" spans="2:41" s="5" customFormat="1">
      <c r="B162" s="28" t="s">
        <v>24</v>
      </c>
      <c r="C162" s="42">
        <v>0</v>
      </c>
      <c r="E162" s="37"/>
      <c r="I162" s="7"/>
      <c r="J162" s="8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</row>
    <row r="163" spans="2:41" s="5" customFormat="1">
      <c r="B163" s="28" t="s">
        <v>25</v>
      </c>
      <c r="C163" s="42">
        <v>0.1172906005925128</v>
      </c>
      <c r="E163" s="37"/>
      <c r="I163" s="7"/>
      <c r="J163" s="8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</row>
    <row r="164" spans="2:41" s="5" customFormat="1">
      <c r="B164" s="28" t="s">
        <v>26</v>
      </c>
      <c r="C164" s="42">
        <v>0</v>
      </c>
      <c r="E164" s="37"/>
      <c r="I164" s="7"/>
      <c r="J164" s="8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</row>
    <row r="165" spans="2:41" s="5" customFormat="1">
      <c r="B165" s="28" t="s">
        <v>27</v>
      </c>
      <c r="C165" s="42">
        <v>5.8304752572268498E-2</v>
      </c>
      <c r="E165" s="37"/>
      <c r="I165" s="7"/>
      <c r="J165" s="8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</row>
    <row r="166" spans="2:41" s="5" customFormat="1">
      <c r="B166" s="28" t="s">
        <v>28</v>
      </c>
      <c r="C166" s="42">
        <v>0</v>
      </c>
      <c r="E166" s="37"/>
      <c r="I166" s="7"/>
      <c r="J166" s="8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</row>
    <row r="167" spans="2:41" s="5" customFormat="1">
      <c r="B167" s="28" t="s">
        <v>29</v>
      </c>
      <c r="C167" s="42">
        <v>0</v>
      </c>
      <c r="E167" s="37"/>
      <c r="I167" s="7"/>
      <c r="J167" s="8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</row>
    <row r="168" spans="2:41" s="5" customFormat="1">
      <c r="B168" s="28" t="s">
        <v>30</v>
      </c>
      <c r="C168" s="42">
        <v>0</v>
      </c>
      <c r="I168" s="7"/>
      <c r="J168" s="8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</row>
    <row r="169" spans="2:41" s="5" customFormat="1">
      <c r="B169" s="28" t="s">
        <v>31</v>
      </c>
      <c r="C169" s="42">
        <v>0.99932886401014809</v>
      </c>
      <c r="E169" s="37"/>
      <c r="I169" s="7"/>
      <c r="J169" s="8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</row>
    <row r="170" spans="2:41" s="5" customFormat="1">
      <c r="B170" s="28" t="s">
        <v>32</v>
      </c>
      <c r="C170" s="42">
        <v>0</v>
      </c>
      <c r="E170" s="37"/>
      <c r="I170" s="7"/>
      <c r="J170" s="8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</row>
    <row r="171" spans="2:41" s="5" customFormat="1">
      <c r="B171" s="28" t="s">
        <v>33</v>
      </c>
      <c r="C171" s="42">
        <v>0.12277918781725888</v>
      </c>
      <c r="E171" s="37"/>
      <c r="F171" s="1"/>
      <c r="G171" s="1"/>
      <c r="I171" s="7"/>
      <c r="J171" s="8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</row>
    <row r="172" spans="2:41">
      <c r="B172" s="28" t="s">
        <v>34</v>
      </c>
      <c r="C172" s="42">
        <v>3.4979910186717089E-2</v>
      </c>
      <c r="D172" s="5"/>
      <c r="E172" s="37"/>
    </row>
    <row r="173" spans="2:41">
      <c r="B173" s="28" t="s">
        <v>35</v>
      </c>
      <c r="C173" s="42">
        <v>3.8143674507310869E-2</v>
      </c>
      <c r="D173" s="5"/>
      <c r="E173" s="37"/>
    </row>
    <row r="174" spans="2:41">
      <c r="B174" s="28" t="s">
        <v>36</v>
      </c>
      <c r="C174" s="42">
        <v>0</v>
      </c>
      <c r="D174" s="5"/>
      <c r="E174" s="37"/>
    </row>
    <row r="175" spans="2:41">
      <c r="B175" s="28" t="s">
        <v>37</v>
      </c>
      <c r="C175" s="42">
        <v>3.2972209138012248E-3</v>
      </c>
      <c r="D175" s="5"/>
      <c r="E175" s="37"/>
    </row>
    <row r="176" spans="2:41">
      <c r="B176" s="28" t="s">
        <v>38</v>
      </c>
      <c r="C176" s="42">
        <v>2.2937146261543043E-2</v>
      </c>
      <c r="D176" s="5"/>
      <c r="E176" s="37"/>
    </row>
    <row r="177" spans="2:41">
      <c r="B177" s="28" t="s">
        <v>39</v>
      </c>
      <c r="C177" s="42">
        <v>6.1538461538461542E-2</v>
      </c>
      <c r="D177" s="5"/>
      <c r="E177" s="37"/>
    </row>
    <row r="178" spans="2:41">
      <c r="B178" s="28" t="s">
        <v>40</v>
      </c>
      <c r="C178" s="42">
        <v>0.34051367025683515</v>
      </c>
      <c r="D178" s="5"/>
      <c r="E178" s="37"/>
    </row>
    <row r="179" spans="2:41">
      <c r="B179" s="28" t="s">
        <v>41</v>
      </c>
      <c r="C179" s="42">
        <v>0.18964196821749951</v>
      </c>
      <c r="D179" s="5"/>
      <c r="E179" s="37"/>
    </row>
    <row r="180" spans="2:41">
      <c r="B180" s="28" t="s">
        <v>42</v>
      </c>
      <c r="C180" s="42">
        <v>6.5033938726839116E-2</v>
      </c>
      <c r="D180" s="5"/>
      <c r="E180" s="37"/>
    </row>
    <row r="181" spans="2:41">
      <c r="B181" s="28" t="s">
        <v>43</v>
      </c>
      <c r="C181" s="42">
        <v>0.7374758647343671</v>
      </c>
      <c r="D181" s="42" t="s">
        <v>297</v>
      </c>
      <c r="E181" s="37"/>
    </row>
    <row r="182" spans="2:41">
      <c r="B182" s="28" t="s">
        <v>44</v>
      </c>
      <c r="C182" s="42" t="s">
        <v>297</v>
      </c>
      <c r="D182" s="5"/>
      <c r="E182" s="37"/>
    </row>
    <row r="183" spans="2:41" ht="13">
      <c r="B183" s="33" t="s">
        <v>51</v>
      </c>
      <c r="C183" s="43">
        <v>8.8507329080703814E-2</v>
      </c>
      <c r="D183" s="5"/>
    </row>
    <row r="185" spans="2:41" s="5" customFormat="1" ht="14">
      <c r="B185" s="6" t="s">
        <v>61</v>
      </c>
      <c r="I185" s="7"/>
      <c r="J185" s="8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</row>
    <row r="186" spans="2:41" s="9" customFormat="1" ht="41.25" customHeight="1">
      <c r="B186" s="10" t="s">
        <v>2</v>
      </c>
      <c r="C186" s="10" t="s">
        <v>62</v>
      </c>
      <c r="D186" s="10" t="s">
        <v>63</v>
      </c>
      <c r="E186" s="10" t="s">
        <v>64</v>
      </c>
      <c r="I186" s="11"/>
      <c r="J186" s="12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2:41" s="13" customFormat="1" ht="26">
      <c r="B187" s="14" t="s">
        <v>6</v>
      </c>
      <c r="C187" s="46" t="s">
        <v>65</v>
      </c>
      <c r="D187" s="46" t="s">
        <v>65</v>
      </c>
      <c r="E187" s="46" t="s">
        <v>65</v>
      </c>
      <c r="G187" s="5"/>
      <c r="I187" s="7"/>
      <c r="J187" s="8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</row>
    <row r="188" spans="2:41" s="13" customFormat="1" ht="13">
      <c r="B188" s="14" t="s">
        <v>8</v>
      </c>
      <c r="C188" s="15" t="s">
        <v>317</v>
      </c>
      <c r="D188" s="15" t="s">
        <v>317</v>
      </c>
      <c r="E188" s="15" t="s">
        <v>317</v>
      </c>
      <c r="G188" s="5"/>
      <c r="I188" s="16" t="s">
        <v>9</v>
      </c>
      <c r="J188" s="17">
        <v>0</v>
      </c>
      <c r="K188" s="18" t="s">
        <v>297</v>
      </c>
      <c r="L188" s="18" t="s">
        <v>297</v>
      </c>
      <c r="M188" s="18" t="s">
        <v>297</v>
      </c>
      <c r="N188" s="18" t="s">
        <v>297</v>
      </c>
      <c r="O188" s="18" t="s">
        <v>297</v>
      </c>
      <c r="P188" s="18" t="s">
        <v>297</v>
      </c>
      <c r="Q188" s="18" t="s">
        <v>297</v>
      </c>
      <c r="R188" s="18" t="s">
        <v>297</v>
      </c>
      <c r="S188" s="18" t="s">
        <v>297</v>
      </c>
      <c r="T188" s="18" t="s">
        <v>297</v>
      </c>
      <c r="U188" s="18" t="s">
        <v>297</v>
      </c>
      <c r="V188" s="18" t="s">
        <v>297</v>
      </c>
      <c r="W188" s="18" t="s">
        <v>297</v>
      </c>
      <c r="X188" s="18" t="s">
        <v>297</v>
      </c>
      <c r="Y188" s="18" t="s">
        <v>297</v>
      </c>
      <c r="Z188" s="18" t="s">
        <v>297</v>
      </c>
      <c r="AA188" s="18" t="s">
        <v>297</v>
      </c>
      <c r="AB188" s="18" t="s">
        <v>297</v>
      </c>
      <c r="AC188" s="18" t="s">
        <v>297</v>
      </c>
      <c r="AD188" s="18" t="s">
        <v>297</v>
      </c>
      <c r="AE188" s="18" t="s">
        <v>297</v>
      </c>
      <c r="AF188" s="18" t="s">
        <v>297</v>
      </c>
      <c r="AG188" s="18" t="s">
        <v>297</v>
      </c>
      <c r="AH188" s="18" t="s">
        <v>297</v>
      </c>
      <c r="AI188" s="18" t="s">
        <v>297</v>
      </c>
      <c r="AJ188" s="18" t="s">
        <v>297</v>
      </c>
      <c r="AK188" s="18" t="s">
        <v>297</v>
      </c>
      <c r="AL188" s="18" t="s">
        <v>297</v>
      </c>
      <c r="AM188" s="18" t="s">
        <v>297</v>
      </c>
      <c r="AN188" s="18" t="s">
        <v>297</v>
      </c>
      <c r="AO188" s="18" t="s">
        <v>297</v>
      </c>
    </row>
    <row r="189" spans="2:41" s="5" customFormat="1" ht="13">
      <c r="B189" s="22">
        <v>2024</v>
      </c>
      <c r="C189" s="47">
        <v>54.613297436089439</v>
      </c>
      <c r="D189" s="35">
        <v>45.479753265971205</v>
      </c>
      <c r="E189" s="35">
        <v>9.1344267135137081</v>
      </c>
      <c r="I189" s="7"/>
      <c r="J189" s="8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</row>
    <row r="190" spans="2:41" s="5" customFormat="1" ht="13">
      <c r="B190" s="19">
        <v>2023</v>
      </c>
      <c r="C190" s="47">
        <v>53.726764726253997</v>
      </c>
      <c r="D190" s="35">
        <v>44.323941803501008</v>
      </c>
      <c r="E190" s="35">
        <v>9.4028229227529856</v>
      </c>
      <c r="I190" s="7"/>
      <c r="J190" s="8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</row>
    <row r="191" spans="2:41" s="5" customFormat="1" ht="13">
      <c r="B191" s="19">
        <v>2022</v>
      </c>
      <c r="C191" s="47">
        <v>53.661731751287022</v>
      </c>
      <c r="D191" s="35">
        <v>43.703362014962927</v>
      </c>
      <c r="E191" s="35">
        <v>9.9582906305798371</v>
      </c>
      <c r="I191" s="7"/>
      <c r="J191" s="8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</row>
    <row r="192" spans="2:41" s="5" customFormat="1" ht="13">
      <c r="B192" s="19">
        <v>2021</v>
      </c>
      <c r="C192" s="47">
        <v>51.921530196971965</v>
      </c>
      <c r="D192" s="35">
        <v>42.097933204320903</v>
      </c>
      <c r="E192" s="35">
        <v>9.823596992651046</v>
      </c>
      <c r="I192" s="7"/>
      <c r="J192" s="8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</row>
    <row r="193" spans="2:41" s="5" customFormat="1" ht="13">
      <c r="B193" s="19">
        <v>2020</v>
      </c>
      <c r="C193" s="47">
        <v>48.65834978270982</v>
      </c>
      <c r="D193" s="35">
        <v>39.48892000450514</v>
      </c>
      <c r="E193" s="35">
        <v>9.169429778204675</v>
      </c>
      <c r="I193" s="7"/>
      <c r="J193" s="8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</row>
    <row r="194" spans="2:41" s="5" customFormat="1" ht="13">
      <c r="B194" s="48">
        <v>2019</v>
      </c>
      <c r="C194" s="49">
        <v>54.20108946075699</v>
      </c>
      <c r="D194" s="50">
        <v>44.352219004818629</v>
      </c>
      <c r="E194" s="50">
        <v>9.8488704559383606</v>
      </c>
      <c r="I194" s="7"/>
      <c r="J194" s="8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</row>
    <row r="195" spans="2:41" s="5" customFormat="1" ht="13">
      <c r="B195" s="22" t="s">
        <v>56</v>
      </c>
      <c r="C195" s="41">
        <v>2.928408048629394E-2</v>
      </c>
      <c r="D195" s="41">
        <v>3.5942643982616929E-2</v>
      </c>
      <c r="E195" s="41">
        <v>-9.5571057089571809E-4</v>
      </c>
      <c r="I195" s="7"/>
      <c r="J195" s="8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</row>
    <row r="197" spans="2:41" s="5" customFormat="1" ht="14">
      <c r="B197" s="6" t="s">
        <v>66</v>
      </c>
      <c r="I197" s="7"/>
      <c r="J197" s="8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</row>
    <row r="198" spans="2:41" s="5" customFormat="1" ht="15.75" customHeight="1">
      <c r="B198" s="22" t="s">
        <v>11</v>
      </c>
      <c r="C198" s="10" t="s">
        <v>67</v>
      </c>
      <c r="I198" s="7"/>
      <c r="J198" s="8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</row>
    <row r="199" spans="2:41" s="13" customFormat="1" ht="26">
      <c r="B199" s="14" t="s">
        <v>6</v>
      </c>
      <c r="C199" s="46" t="s">
        <v>65</v>
      </c>
      <c r="D199" s="5"/>
      <c r="I199" s="7"/>
      <c r="J199" s="8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</row>
    <row r="200" spans="2:41" s="13" customFormat="1" ht="13">
      <c r="B200" s="14" t="s">
        <v>2</v>
      </c>
      <c r="C200" s="14">
        <v>2024</v>
      </c>
      <c r="D200" s="5"/>
      <c r="I200" s="7"/>
      <c r="J200" s="8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</row>
    <row r="201" spans="2:41" s="5" customFormat="1">
      <c r="B201" s="28" t="s">
        <v>14</v>
      </c>
      <c r="C201" s="51">
        <v>90.148745043659673</v>
      </c>
      <c r="AI201" s="7"/>
      <c r="AJ201" s="7"/>
      <c r="AK201" s="7"/>
      <c r="AL201" s="7"/>
      <c r="AM201" s="7"/>
      <c r="AN201" s="7"/>
      <c r="AO201" s="7"/>
    </row>
    <row r="202" spans="2:41" s="5" customFormat="1">
      <c r="B202" s="28" t="s">
        <v>15</v>
      </c>
      <c r="C202" s="51">
        <v>72.821482027556414</v>
      </c>
      <c r="I202" s="7"/>
      <c r="J202" s="8"/>
      <c r="K202" s="7"/>
      <c r="L202" s="7"/>
      <c r="M202" s="7"/>
      <c r="N202" s="7"/>
      <c r="O202" s="7"/>
      <c r="P202" s="7"/>
      <c r="Q202" s="7"/>
      <c r="R202" s="7"/>
      <c r="S202" s="7"/>
      <c r="T202" s="36"/>
      <c r="U202" s="36"/>
      <c r="V202" s="36"/>
      <c r="W202" s="36"/>
      <c r="X202" s="36"/>
      <c r="Y202" s="36"/>
      <c r="Z202" s="36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</row>
    <row r="203" spans="2:41" s="5" customFormat="1">
      <c r="B203" s="28" t="s">
        <v>16</v>
      </c>
      <c r="C203" s="51">
        <v>20.287036160980175</v>
      </c>
      <c r="E203" s="37"/>
      <c r="I203" s="7"/>
      <c r="J203" s="8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</row>
    <row r="204" spans="2:41" s="5" customFormat="1">
      <c r="B204" s="28" t="s">
        <v>17</v>
      </c>
      <c r="C204" s="51">
        <v>20.774619654449246</v>
      </c>
      <c r="E204" s="37"/>
      <c r="I204" s="7"/>
      <c r="J204" s="8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</row>
    <row r="205" spans="2:41" s="5" customFormat="1">
      <c r="B205" s="28" t="s">
        <v>18</v>
      </c>
      <c r="C205" s="51">
        <v>51.746798793219405</v>
      </c>
      <c r="I205" s="7"/>
      <c r="J205" s="8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</row>
    <row r="206" spans="2:41" s="5" customFormat="1">
      <c r="B206" s="28" t="s">
        <v>19</v>
      </c>
      <c r="C206" s="51">
        <v>86.965325517264532</v>
      </c>
      <c r="E206" s="37"/>
      <c r="I206" s="7"/>
      <c r="J206" s="8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</row>
    <row r="207" spans="2:41" s="5" customFormat="1">
      <c r="B207" s="28" t="s">
        <v>20</v>
      </c>
      <c r="C207" s="51">
        <v>12.306231589784653</v>
      </c>
      <c r="E207" s="37"/>
      <c r="I207" s="7"/>
      <c r="J207" s="8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</row>
    <row r="208" spans="2:41" s="5" customFormat="1">
      <c r="B208" s="28" t="s">
        <v>21</v>
      </c>
      <c r="C208" s="51">
        <v>22.493544390277794</v>
      </c>
      <c r="E208" s="37"/>
      <c r="I208" s="7"/>
      <c r="J208" s="8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</row>
    <row r="209" spans="2:41" s="5" customFormat="1">
      <c r="B209" s="28" t="s">
        <v>22</v>
      </c>
      <c r="C209" s="51">
        <v>45.805331457785847</v>
      </c>
      <c r="I209" s="7"/>
      <c r="J209" s="8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</row>
    <row r="210" spans="2:41" s="5" customFormat="1">
      <c r="B210" s="28" t="s">
        <v>23</v>
      </c>
      <c r="C210" s="51">
        <v>79.184463486478535</v>
      </c>
      <c r="E210" s="37"/>
      <c r="I210" s="7"/>
      <c r="J210" s="8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</row>
    <row r="211" spans="2:41" s="5" customFormat="1">
      <c r="B211" s="28" t="s">
        <v>24</v>
      </c>
      <c r="C211" s="51">
        <v>12.103963410039634</v>
      </c>
      <c r="E211" s="37"/>
      <c r="I211" s="7"/>
      <c r="J211" s="8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</row>
    <row r="212" spans="2:41" s="5" customFormat="1">
      <c r="B212" s="28" t="s">
        <v>25</v>
      </c>
      <c r="C212" s="51">
        <v>42.666960586462224</v>
      </c>
      <c r="E212" s="37"/>
      <c r="I212" s="7"/>
      <c r="J212" s="8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</row>
    <row r="213" spans="2:41" s="5" customFormat="1">
      <c r="B213" s="28" t="s">
        <v>26</v>
      </c>
      <c r="C213" s="51">
        <v>31.16896708433422</v>
      </c>
      <c r="I213" s="7"/>
      <c r="J213" s="8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</row>
    <row r="214" spans="2:41" s="5" customFormat="1">
      <c r="B214" s="28" t="s">
        <v>27</v>
      </c>
      <c r="C214" s="51">
        <v>57.267739349425064</v>
      </c>
      <c r="E214" s="37"/>
      <c r="I214" s="7"/>
      <c r="J214" s="8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</row>
    <row r="215" spans="2:41" s="5" customFormat="1">
      <c r="B215" s="28" t="s">
        <v>28</v>
      </c>
      <c r="C215" s="51">
        <v>1.1430933475514726</v>
      </c>
      <c r="E215" s="37"/>
      <c r="I215" s="7"/>
      <c r="J215" s="8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</row>
    <row r="216" spans="2:41" s="5" customFormat="1">
      <c r="B216" s="28" t="s">
        <v>29</v>
      </c>
      <c r="C216" s="51">
        <v>14.459771215669257</v>
      </c>
      <c r="E216" s="37"/>
      <c r="I216" s="7"/>
      <c r="J216" s="8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</row>
    <row r="217" spans="2:41" s="5" customFormat="1">
      <c r="B217" s="28" t="s">
        <v>30</v>
      </c>
      <c r="C217" s="51">
        <v>17.766614928943696</v>
      </c>
      <c r="I217" s="7"/>
      <c r="J217" s="8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</row>
    <row r="218" spans="2:41" s="5" customFormat="1">
      <c r="B218" s="28" t="s">
        <v>31</v>
      </c>
      <c r="C218" s="51">
        <v>83.216346743020367</v>
      </c>
      <c r="E218" s="37"/>
      <c r="I218" s="7"/>
      <c r="J218" s="8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</row>
    <row r="219" spans="2:41" s="5" customFormat="1">
      <c r="B219" s="28" t="s">
        <v>32</v>
      </c>
      <c r="C219" s="51">
        <v>3.5224051826149743</v>
      </c>
      <c r="E219" s="37"/>
      <c r="I219" s="7"/>
      <c r="J219" s="8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</row>
    <row r="220" spans="2:41" s="5" customFormat="1">
      <c r="B220" s="28" t="s">
        <v>33</v>
      </c>
      <c r="C220" s="51">
        <v>130.5963520443641</v>
      </c>
      <c r="E220" s="37"/>
      <c r="F220" s="1"/>
      <c r="G220" s="1"/>
      <c r="I220" s="7"/>
      <c r="J220" s="8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</row>
    <row r="221" spans="2:41">
      <c r="B221" s="28" t="s">
        <v>34</v>
      </c>
      <c r="C221" s="51">
        <v>32.498493506829888</v>
      </c>
    </row>
    <row r="222" spans="2:41">
      <c r="B222" s="28" t="s">
        <v>35</v>
      </c>
      <c r="C222" s="51">
        <v>39.925979475010664</v>
      </c>
      <c r="D222" s="5"/>
      <c r="E222" s="37"/>
    </row>
    <row r="223" spans="2:41">
      <c r="B223" s="28" t="s">
        <v>36</v>
      </c>
      <c r="C223" s="51">
        <v>36.951480141635045</v>
      </c>
      <c r="D223" s="5"/>
      <c r="E223" s="37"/>
    </row>
    <row r="224" spans="2:41">
      <c r="B224" s="28" t="s">
        <v>37</v>
      </c>
      <c r="C224" s="51">
        <v>20.901597732854128</v>
      </c>
      <c r="D224" s="5"/>
      <c r="E224" s="37"/>
    </row>
    <row r="225" spans="2:41">
      <c r="B225" s="28" t="s">
        <v>38</v>
      </c>
      <c r="C225" s="51">
        <v>11.629906023398256</v>
      </c>
    </row>
    <row r="226" spans="2:41">
      <c r="B226" s="28" t="s">
        <v>39</v>
      </c>
      <c r="C226" s="51">
        <v>41.01232378580324</v>
      </c>
      <c r="D226" s="5"/>
      <c r="E226" s="37"/>
    </row>
    <row r="227" spans="2:41">
      <c r="B227" s="28" t="s">
        <v>40</v>
      </c>
      <c r="C227" s="51">
        <v>53.547357537651379</v>
      </c>
      <c r="D227" s="5"/>
      <c r="E227" s="37"/>
    </row>
    <row r="228" spans="2:41">
      <c r="B228" s="28" t="s">
        <v>41</v>
      </c>
      <c r="C228" s="51">
        <v>34.66200244394787</v>
      </c>
      <c r="D228" s="5"/>
      <c r="E228" s="37"/>
    </row>
    <row r="229" spans="2:41">
      <c r="B229" s="28" t="s">
        <v>42</v>
      </c>
      <c r="C229" s="51">
        <v>41.868401675701072</v>
      </c>
    </row>
    <row r="230" spans="2:41">
      <c r="B230" s="28" t="s">
        <v>43</v>
      </c>
      <c r="C230" s="51">
        <v>124.45539515771419</v>
      </c>
      <c r="D230" s="5"/>
      <c r="E230" s="37"/>
    </row>
    <row r="231" spans="2:41">
      <c r="B231" s="28" t="s">
        <v>44</v>
      </c>
      <c r="C231" s="51">
        <v>91.766496863264507</v>
      </c>
      <c r="D231" s="5"/>
      <c r="E231" s="37"/>
    </row>
    <row r="232" spans="2:41">
      <c r="D232" s="5"/>
      <c r="W232" s="4"/>
    </row>
    <row r="234" spans="2:41" s="5" customFormat="1" ht="14">
      <c r="B234" s="6" t="s">
        <v>68</v>
      </c>
      <c r="I234" s="7"/>
      <c r="J234" s="8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 spans="2:41" s="9" customFormat="1" ht="41.25" customHeight="1">
      <c r="B235" s="10" t="s">
        <v>2</v>
      </c>
      <c r="C235" s="10" t="s">
        <v>69</v>
      </c>
      <c r="D235" s="10" t="s">
        <v>70</v>
      </c>
      <c r="E235" s="10" t="s">
        <v>71</v>
      </c>
      <c r="F235" s="10" t="s">
        <v>72</v>
      </c>
      <c r="I235" s="11"/>
      <c r="J235" s="12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2:41" s="13" customFormat="1" ht="13">
      <c r="B236" s="14" t="s">
        <v>6</v>
      </c>
      <c r="C236" s="46" t="s">
        <v>73</v>
      </c>
      <c r="D236" s="46" t="s">
        <v>73</v>
      </c>
      <c r="E236" s="46" t="s">
        <v>73</v>
      </c>
      <c r="F236" s="46" t="s">
        <v>74</v>
      </c>
      <c r="I236" s="7"/>
      <c r="J236" s="8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 spans="2:41" s="13" customFormat="1" ht="13">
      <c r="B237" s="14" t="s">
        <v>8</v>
      </c>
      <c r="C237" s="15" t="s">
        <v>320</v>
      </c>
      <c r="D237" s="15" t="s">
        <v>320</v>
      </c>
      <c r="E237" s="15" t="s">
        <v>320</v>
      </c>
      <c r="F237" s="15" t="s">
        <v>320</v>
      </c>
      <c r="I237" s="16" t="s">
        <v>9</v>
      </c>
      <c r="J237" s="17">
        <v>10</v>
      </c>
      <c r="K237" s="18" t="s">
        <v>297</v>
      </c>
      <c r="L237" s="18" t="s">
        <v>297</v>
      </c>
      <c r="M237" s="18" t="s">
        <v>297</v>
      </c>
      <c r="N237" s="18" t="s">
        <v>297</v>
      </c>
      <c r="O237" s="18" t="s">
        <v>321</v>
      </c>
      <c r="P237" s="18" t="s">
        <v>322</v>
      </c>
      <c r="Q237" s="18" t="s">
        <v>297</v>
      </c>
      <c r="R237" s="18" t="s">
        <v>297</v>
      </c>
      <c r="S237" s="18" t="s">
        <v>297</v>
      </c>
      <c r="T237" s="18" t="s">
        <v>297</v>
      </c>
      <c r="U237" s="18" t="s">
        <v>297</v>
      </c>
      <c r="V237" s="18" t="s">
        <v>297</v>
      </c>
      <c r="W237" s="18" t="s">
        <v>297</v>
      </c>
      <c r="X237" s="18" t="s">
        <v>297</v>
      </c>
      <c r="Y237" s="18" t="s">
        <v>323</v>
      </c>
      <c r="Z237" s="18" t="s">
        <v>324</v>
      </c>
      <c r="AA237" s="18" t="s">
        <v>297</v>
      </c>
      <c r="AB237" s="18" t="s">
        <v>297</v>
      </c>
      <c r="AC237" s="18" t="s">
        <v>325</v>
      </c>
      <c r="AD237" s="18" t="s">
        <v>326</v>
      </c>
      <c r="AE237" s="18" t="s">
        <v>297</v>
      </c>
      <c r="AF237" s="18" t="s">
        <v>297</v>
      </c>
      <c r="AG237" s="18" t="s">
        <v>297</v>
      </c>
      <c r="AH237" s="18" t="s">
        <v>297</v>
      </c>
      <c r="AI237" s="18" t="s">
        <v>327</v>
      </c>
      <c r="AJ237" s="18" t="s">
        <v>297</v>
      </c>
      <c r="AK237" s="18" t="s">
        <v>328</v>
      </c>
      <c r="AL237" s="18" t="s">
        <v>297</v>
      </c>
      <c r="AM237" s="18" t="s">
        <v>297</v>
      </c>
      <c r="AN237" s="18" t="s">
        <v>329</v>
      </c>
      <c r="AO237" s="18" t="s">
        <v>319</v>
      </c>
    </row>
    <row r="238" spans="2:41" s="5" customFormat="1" ht="13">
      <c r="B238" s="22">
        <v>2024</v>
      </c>
      <c r="C238" s="51">
        <v>64131.043529103234</v>
      </c>
      <c r="D238" s="51">
        <v>14366.624483618743</v>
      </c>
      <c r="E238" s="53">
        <v>0.22401981463312759</v>
      </c>
      <c r="F238" s="29">
        <v>345.34911609891134</v>
      </c>
      <c r="I238" s="7"/>
      <c r="J238" s="8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2:41" s="5" customFormat="1" ht="13">
      <c r="B239" s="19">
        <v>2023</v>
      </c>
      <c r="C239" s="51">
        <v>56684.67098517008</v>
      </c>
      <c r="D239" s="51">
        <v>11312.658040143988</v>
      </c>
      <c r="E239" s="53">
        <v>0.19957173330164729</v>
      </c>
      <c r="F239" s="29">
        <v>304.10792281285745</v>
      </c>
      <c r="I239" s="7"/>
      <c r="J239" s="8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2:41" s="5" customFormat="1" ht="13">
      <c r="B240" s="19">
        <v>2022</v>
      </c>
      <c r="C240" s="51">
        <v>50653.325773968536</v>
      </c>
      <c r="D240" s="51">
        <v>10100.776537341211</v>
      </c>
      <c r="E240" s="53">
        <v>0.19940993770900911</v>
      </c>
      <c r="F240" s="29">
        <v>271.60891972030521</v>
      </c>
      <c r="I240" s="7"/>
      <c r="J240" s="8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 spans="2:41" s="5" customFormat="1" ht="13">
      <c r="B241" s="19">
        <v>2021</v>
      </c>
      <c r="C241" s="51">
        <v>43672.517664131621</v>
      </c>
      <c r="D241" s="51">
        <v>9585.3853290696825</v>
      </c>
      <c r="E241" s="53">
        <v>0.21948323205882381</v>
      </c>
      <c r="F241" s="29">
        <v>233.91235290478923</v>
      </c>
      <c r="I241" s="7"/>
      <c r="J241" s="8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 spans="2:41" s="5" customFormat="1" ht="13">
      <c r="B242" s="19">
        <v>2020</v>
      </c>
      <c r="C242" s="51">
        <v>42247.559172106623</v>
      </c>
      <c r="D242" s="51">
        <v>9093.0283470060167</v>
      </c>
      <c r="E242" s="53">
        <v>0.2152320400324941</v>
      </c>
      <c r="F242" s="29">
        <v>226.29644863476932</v>
      </c>
      <c r="I242" s="7"/>
      <c r="J242" s="8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</row>
    <row r="243" spans="2:41" s="5" customFormat="1" ht="13">
      <c r="B243" s="22" t="s">
        <v>56</v>
      </c>
      <c r="C243" s="41">
        <v>0.1099838781332565</v>
      </c>
      <c r="D243" s="41">
        <v>0.12114439177509562</v>
      </c>
      <c r="E243" s="41"/>
      <c r="F243" s="41">
        <v>0.11146336530395762</v>
      </c>
      <c r="I243" s="7"/>
      <c r="J243" s="8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</row>
    <row r="245" spans="2:41" s="5" customFormat="1" ht="14">
      <c r="B245" s="6" t="s">
        <v>75</v>
      </c>
      <c r="I245" s="7"/>
      <c r="J245" s="8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</row>
    <row r="246" spans="2:41" s="5" customFormat="1" ht="26">
      <c r="B246" s="22" t="s">
        <v>11</v>
      </c>
      <c r="C246" s="10" t="s">
        <v>76</v>
      </c>
      <c r="I246" s="7"/>
      <c r="J246" s="8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</row>
    <row r="247" spans="2:41" s="13" customFormat="1" ht="13">
      <c r="B247" s="14" t="s">
        <v>6</v>
      </c>
      <c r="C247" s="15" t="s">
        <v>77</v>
      </c>
      <c r="D247" s="5"/>
      <c r="I247" s="7"/>
      <c r="J247" s="8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</row>
    <row r="248" spans="2:41" s="13" customFormat="1" ht="13">
      <c r="B248" s="14" t="s">
        <v>2</v>
      </c>
      <c r="C248" s="14">
        <v>2024</v>
      </c>
      <c r="D248" s="5"/>
      <c r="I248" s="7"/>
      <c r="J248" s="8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</row>
    <row r="249" spans="2:41" s="5" customFormat="1">
      <c r="B249" s="28" t="s">
        <v>14</v>
      </c>
      <c r="C249" s="51">
        <v>696.13947696139473</v>
      </c>
      <c r="AI249" s="7"/>
      <c r="AJ249" s="7"/>
      <c r="AK249" s="7"/>
      <c r="AL249" s="7"/>
      <c r="AM249" s="7"/>
      <c r="AN249" s="7"/>
      <c r="AO249" s="7"/>
    </row>
    <row r="250" spans="2:41" s="5" customFormat="1">
      <c r="B250" s="28" t="s">
        <v>15</v>
      </c>
      <c r="C250" s="51">
        <v>428.09875891206764</v>
      </c>
      <c r="I250" s="7"/>
      <c r="J250" s="8"/>
      <c r="K250" s="7"/>
      <c r="L250" s="7"/>
      <c r="M250" s="7"/>
      <c r="N250" s="7"/>
      <c r="O250" s="7"/>
      <c r="P250" s="7"/>
      <c r="Q250" s="7"/>
      <c r="R250" s="7"/>
      <c r="S250" s="7"/>
      <c r="T250" s="36"/>
      <c r="U250" s="36"/>
      <c r="V250" s="36"/>
      <c r="W250" s="36"/>
      <c r="X250" s="36"/>
      <c r="Y250" s="36"/>
      <c r="Z250" s="36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</row>
    <row r="251" spans="2:41" s="5" customFormat="1">
      <c r="B251" s="28" t="s">
        <v>16</v>
      </c>
      <c r="C251" s="51">
        <v>101.36645962732919</v>
      </c>
      <c r="E251" s="37"/>
      <c r="I251" s="7"/>
      <c r="J251" s="8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 spans="2:41" s="5" customFormat="1">
      <c r="B252" s="28" t="s">
        <v>17</v>
      </c>
      <c r="C252" s="51">
        <v>181.44474210639729</v>
      </c>
      <c r="E252" s="37"/>
      <c r="I252" s="7"/>
      <c r="J252" s="8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 spans="2:41" s="5" customFormat="1">
      <c r="B253" s="28" t="s">
        <v>18</v>
      </c>
      <c r="C253" s="51">
        <v>328.80521980960532</v>
      </c>
      <c r="E253" s="37"/>
      <c r="I253" s="7"/>
      <c r="J253" s="8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 spans="2:41" s="5" customFormat="1">
      <c r="B254" s="28" t="s">
        <v>19</v>
      </c>
      <c r="C254" s="51" t="s">
        <v>297</v>
      </c>
      <c r="E254" s="37"/>
      <c r="I254" s="7"/>
      <c r="J254" s="8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 spans="2:41" s="5" customFormat="1">
      <c r="B255" s="28" t="s">
        <v>20</v>
      </c>
      <c r="C255" s="51">
        <v>160.05567153792623</v>
      </c>
      <c r="E255" s="37"/>
      <c r="I255" s="7"/>
      <c r="J255" s="8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 spans="2:41" s="5" customFormat="1">
      <c r="B256" s="28" t="s">
        <v>21</v>
      </c>
      <c r="C256" s="51">
        <v>137.1090448013525</v>
      </c>
      <c r="E256" s="37"/>
      <c r="I256" s="7"/>
      <c r="J256" s="8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 spans="2:41" s="5" customFormat="1">
      <c r="B257" s="28" t="s">
        <v>22</v>
      </c>
      <c r="C257" s="51">
        <v>421.05932875420456</v>
      </c>
      <c r="E257" s="37"/>
      <c r="I257" s="7"/>
      <c r="J257" s="8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 spans="2:41" s="5" customFormat="1">
      <c r="B258" s="28" t="s">
        <v>23</v>
      </c>
      <c r="C258" s="51">
        <v>439.0683309741346</v>
      </c>
      <c r="E258" s="37"/>
      <c r="I258" s="7"/>
      <c r="J258" s="8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 spans="2:41" s="5" customFormat="1">
      <c r="B259" s="28" t="s">
        <v>24</v>
      </c>
      <c r="C259" s="51">
        <v>131.46314631463147</v>
      </c>
      <c r="E259" s="37"/>
      <c r="I259" s="7"/>
      <c r="J259" s="8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 spans="2:41" s="5" customFormat="1">
      <c r="B260" s="28" t="s">
        <v>25</v>
      </c>
      <c r="C260" s="51">
        <v>91.536493401562083</v>
      </c>
      <c r="E260" s="37"/>
      <c r="I260" s="7"/>
      <c r="J260" s="8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 spans="2:41" s="5" customFormat="1">
      <c r="B261" s="28" t="s">
        <v>26</v>
      </c>
      <c r="C261" s="51">
        <v>367.89099526066349</v>
      </c>
      <c r="E261" s="37"/>
      <c r="I261" s="7"/>
      <c r="J261" s="8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 spans="2:41" s="5" customFormat="1">
      <c r="B262" s="28" t="s">
        <v>27</v>
      </c>
      <c r="C262" s="51">
        <v>561.16282867875225</v>
      </c>
      <c r="E262" s="37"/>
      <c r="I262" s="7"/>
      <c r="J262" s="8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 spans="2:41" s="5" customFormat="1">
      <c r="B263" s="28" t="s">
        <v>28</v>
      </c>
      <c r="C263" s="51" t="s">
        <v>297</v>
      </c>
      <c r="E263" s="37"/>
      <c r="I263" s="7"/>
      <c r="J263" s="8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 spans="2:41" s="5" customFormat="1">
      <c r="B264" s="28" t="s">
        <v>29</v>
      </c>
      <c r="C264" s="51">
        <v>72.987438558164939</v>
      </c>
      <c r="E264" s="37"/>
      <c r="I264" s="7"/>
      <c r="J264" s="8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 spans="2:41" s="5" customFormat="1">
      <c r="B265" s="28" t="s">
        <v>30</v>
      </c>
      <c r="C265" s="51">
        <v>170.06345218295212</v>
      </c>
      <c r="I265" s="7"/>
      <c r="J265" s="8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 spans="2:41" s="5" customFormat="1">
      <c r="B266" s="28" t="s">
        <v>31</v>
      </c>
      <c r="C266" s="51">
        <v>1757.612020709339</v>
      </c>
      <c r="E266" s="37"/>
      <c r="I266" s="7"/>
      <c r="J266" s="8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 spans="2:41" s="5" customFormat="1">
      <c r="B267" s="28" t="s">
        <v>32</v>
      </c>
      <c r="C267" s="51">
        <v>64.494875549048331</v>
      </c>
      <c r="E267" s="37"/>
      <c r="I267" s="7"/>
      <c r="J267" s="8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 spans="2:41" s="5" customFormat="1">
      <c r="B268" s="28" t="s">
        <v>33</v>
      </c>
      <c r="C268" s="51">
        <v>1282.1700507614214</v>
      </c>
      <c r="E268" s="37"/>
      <c r="F268" s="1"/>
      <c r="G268" s="1"/>
      <c r="I268" s="7"/>
      <c r="J268" s="8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 spans="2:41">
      <c r="B269" s="28" t="s">
        <v>34</v>
      </c>
      <c r="C269" s="51">
        <v>584.86078941148651</v>
      </c>
      <c r="D269" s="5"/>
      <c r="E269" s="37"/>
    </row>
    <row r="270" spans="2:41">
      <c r="B270" s="28" t="s">
        <v>35</v>
      </c>
      <c r="C270" s="51">
        <v>160.84654966300161</v>
      </c>
      <c r="D270" s="5"/>
      <c r="E270" s="37"/>
    </row>
    <row r="271" spans="2:41">
      <c r="B271" s="28" t="s">
        <v>36</v>
      </c>
      <c r="C271" s="51">
        <v>313.14596877968631</v>
      </c>
      <c r="D271" s="5"/>
      <c r="E271" s="37"/>
    </row>
    <row r="272" spans="2:41">
      <c r="B272" s="28" t="s">
        <v>37</v>
      </c>
      <c r="C272" s="51">
        <v>154.09020890521319</v>
      </c>
      <c r="D272" s="5"/>
      <c r="E272" s="37"/>
    </row>
    <row r="273" spans="2:41">
      <c r="B273" s="28" t="s">
        <v>38</v>
      </c>
      <c r="C273" s="51">
        <v>60.470658325886212</v>
      </c>
      <c r="D273" s="5"/>
      <c r="E273" s="37"/>
    </row>
    <row r="274" spans="2:41">
      <c r="B274" s="28" t="s">
        <v>39</v>
      </c>
      <c r="C274" s="51">
        <v>301.04055944055949</v>
      </c>
      <c r="D274" s="5"/>
      <c r="E274" s="37"/>
    </row>
    <row r="275" spans="2:41">
      <c r="B275" s="28" t="s">
        <v>40</v>
      </c>
      <c r="C275" s="51">
        <v>347.14167357083682</v>
      </c>
      <c r="D275" s="5"/>
      <c r="E275" s="37"/>
    </row>
    <row r="276" spans="2:41">
      <c r="B276" s="28" t="s">
        <v>41</v>
      </c>
      <c r="C276" s="51">
        <v>229.01027552811283</v>
      </c>
      <c r="D276" s="5"/>
      <c r="E276" s="37"/>
    </row>
    <row r="277" spans="2:41">
      <c r="B277" s="28" t="s">
        <v>42</v>
      </c>
      <c r="C277" s="51">
        <v>318.10676940011007</v>
      </c>
      <c r="D277" s="5"/>
      <c r="E277" s="37"/>
    </row>
    <row r="278" spans="2:41">
      <c r="B278" s="28" t="s">
        <v>43</v>
      </c>
      <c r="C278" s="51">
        <v>941.96049222361046</v>
      </c>
      <c r="D278" s="5"/>
      <c r="E278" s="37"/>
    </row>
    <row r="279" spans="2:41">
      <c r="B279" s="28" t="s">
        <v>44</v>
      </c>
      <c r="C279" s="51" t="s">
        <v>297</v>
      </c>
      <c r="D279" s="5"/>
      <c r="E279" s="37"/>
    </row>
    <row r="280" spans="2:41" ht="13">
      <c r="B280" s="33" t="s">
        <v>51</v>
      </c>
      <c r="C280" s="51">
        <v>366.56787800514041</v>
      </c>
      <c r="D280" s="5"/>
    </row>
    <row r="282" spans="2:41" s="5" customFormat="1" ht="14">
      <c r="B282" s="6" t="s">
        <v>78</v>
      </c>
      <c r="I282" s="7"/>
      <c r="J282" s="8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 spans="2:41" s="5" customFormat="1" ht="13">
      <c r="B283" s="22" t="s">
        <v>2</v>
      </c>
      <c r="C283" s="22" t="s">
        <v>79</v>
      </c>
      <c r="I283" s="7"/>
      <c r="J283" s="8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 spans="2:41" s="13" customFormat="1" ht="13">
      <c r="B284" s="14" t="s">
        <v>6</v>
      </c>
      <c r="C284" s="15" t="s">
        <v>80</v>
      </c>
      <c r="G284" s="5"/>
      <c r="I284" s="7"/>
      <c r="J284" s="8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 spans="2:41" s="13" customFormat="1" ht="13">
      <c r="B285" s="14" t="s">
        <v>8</v>
      </c>
      <c r="C285" s="15" t="s">
        <v>330</v>
      </c>
      <c r="D285" s="54"/>
      <c r="G285" s="5"/>
      <c r="I285" s="16" t="s">
        <v>9</v>
      </c>
      <c r="J285" s="17">
        <v>2</v>
      </c>
      <c r="K285" s="18" t="s">
        <v>297</v>
      </c>
      <c r="L285" s="18" t="s">
        <v>297</v>
      </c>
      <c r="M285" s="18" t="s">
        <v>297</v>
      </c>
      <c r="N285" s="18" t="s">
        <v>297</v>
      </c>
      <c r="O285" s="18" t="s">
        <v>297</v>
      </c>
      <c r="P285" s="18" t="s">
        <v>297</v>
      </c>
      <c r="Q285" s="18" t="s">
        <v>297</v>
      </c>
      <c r="R285" s="18" t="s">
        <v>297</v>
      </c>
      <c r="S285" s="18" t="s">
        <v>297</v>
      </c>
      <c r="T285" s="18" t="s">
        <v>297</v>
      </c>
      <c r="U285" s="18" t="s">
        <v>297</v>
      </c>
      <c r="V285" s="18" t="s">
        <v>297</v>
      </c>
      <c r="W285" s="18" t="s">
        <v>297</v>
      </c>
      <c r="X285" s="18" t="s">
        <v>297</v>
      </c>
      <c r="Y285" s="18" t="s">
        <v>323</v>
      </c>
      <c r="Z285" s="18" t="s">
        <v>297</v>
      </c>
      <c r="AA285" s="18" t="s">
        <v>297</v>
      </c>
      <c r="AB285" s="18" t="s">
        <v>297</v>
      </c>
      <c r="AC285" s="18" t="s">
        <v>297</v>
      </c>
      <c r="AD285" s="18" t="s">
        <v>297</v>
      </c>
      <c r="AE285" s="18" t="s">
        <v>297</v>
      </c>
      <c r="AF285" s="18" t="s">
        <v>297</v>
      </c>
      <c r="AG285" s="18" t="s">
        <v>297</v>
      </c>
      <c r="AH285" s="18" t="s">
        <v>297</v>
      </c>
      <c r="AI285" s="18" t="s">
        <v>297</v>
      </c>
      <c r="AJ285" s="18" t="s">
        <v>297</v>
      </c>
      <c r="AK285" s="18" t="s">
        <v>328</v>
      </c>
      <c r="AL285" s="18" t="s">
        <v>297</v>
      </c>
      <c r="AM285" s="18" t="s">
        <v>297</v>
      </c>
      <c r="AN285" s="18" t="s">
        <v>297</v>
      </c>
      <c r="AO285" s="18" t="s">
        <v>297</v>
      </c>
    </row>
    <row r="286" spans="2:41" s="5" customFormat="1" ht="13">
      <c r="B286" s="22">
        <v>2024</v>
      </c>
      <c r="C286" s="55">
        <v>24.79273471477304</v>
      </c>
      <c r="D286" s="56"/>
      <c r="I286" s="7"/>
      <c r="J286" s="8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 spans="2:41" s="5" customFormat="1" ht="13">
      <c r="B287" s="19">
        <v>2023</v>
      </c>
      <c r="C287" s="55">
        <v>23.477924907558098</v>
      </c>
      <c r="I287" s="7"/>
      <c r="J287" s="8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 spans="2:41" s="5" customFormat="1" ht="13">
      <c r="B288" s="19">
        <v>2022</v>
      </c>
      <c r="C288" s="55">
        <v>22.583544465011475</v>
      </c>
      <c r="I288" s="7"/>
      <c r="J288" s="8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 spans="2:41" s="5" customFormat="1" ht="13">
      <c r="B289" s="19">
        <v>2021</v>
      </c>
      <c r="C289" s="55">
        <v>20.745898455359249</v>
      </c>
      <c r="I289" s="7"/>
      <c r="J289" s="8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 spans="2:41" s="5" customFormat="1" ht="13">
      <c r="B290" s="19">
        <v>2020</v>
      </c>
      <c r="C290" s="55">
        <v>19.580403387473144</v>
      </c>
      <c r="D290" s="56"/>
      <c r="I290" s="7"/>
      <c r="J290" s="8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 spans="2:41" s="5" customFormat="1" ht="13">
      <c r="B291" s="22" t="s">
        <v>56</v>
      </c>
      <c r="C291" s="41">
        <v>6.0780920224396295E-2</v>
      </c>
      <c r="I291" s="7"/>
      <c r="J291" s="8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 spans="2:41" s="5" customFormat="1">
      <c r="B292" s="57"/>
      <c r="I292" s="7"/>
      <c r="J292" s="8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 spans="2:41" s="5" customFormat="1" ht="14">
      <c r="B293" s="6" t="s">
        <v>81</v>
      </c>
      <c r="I293" s="7"/>
      <c r="J293" s="8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 spans="2:41" s="5" customFormat="1" ht="13">
      <c r="B294" s="22" t="s">
        <v>2</v>
      </c>
      <c r="C294" s="22" t="s">
        <v>82</v>
      </c>
      <c r="D294" s="22" t="s">
        <v>83</v>
      </c>
      <c r="E294" s="22" t="s">
        <v>84</v>
      </c>
      <c r="I294" s="7"/>
      <c r="J294" s="8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 spans="2:41" s="13" customFormat="1" ht="13">
      <c r="B295" s="14" t="s">
        <v>6</v>
      </c>
      <c r="C295" s="15" t="s">
        <v>85</v>
      </c>
      <c r="D295" s="15" t="s">
        <v>85</v>
      </c>
      <c r="E295" s="15" t="s">
        <v>85</v>
      </c>
      <c r="G295" s="5"/>
      <c r="I295" s="7"/>
      <c r="J295" s="8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 spans="2:41" s="13" customFormat="1" ht="13">
      <c r="B296" s="14" t="s">
        <v>8</v>
      </c>
      <c r="C296" s="15" t="s">
        <v>330</v>
      </c>
      <c r="D296" s="15" t="s">
        <v>330</v>
      </c>
      <c r="E296" s="15" t="s">
        <v>330</v>
      </c>
      <c r="G296" s="5"/>
      <c r="I296" s="16" t="s">
        <v>9</v>
      </c>
      <c r="J296" s="17">
        <v>2</v>
      </c>
      <c r="K296" s="18" t="s">
        <v>297</v>
      </c>
      <c r="L296" s="18" t="s">
        <v>297</v>
      </c>
      <c r="M296" s="18" t="s">
        <v>297</v>
      </c>
      <c r="N296" s="18" t="s">
        <v>297</v>
      </c>
      <c r="O296" s="18" t="s">
        <v>297</v>
      </c>
      <c r="P296" s="18" t="s">
        <v>297</v>
      </c>
      <c r="Q296" s="18" t="s">
        <v>297</v>
      </c>
      <c r="R296" s="18" t="s">
        <v>297</v>
      </c>
      <c r="S296" s="18" t="s">
        <v>297</v>
      </c>
      <c r="T296" s="18" t="s">
        <v>297</v>
      </c>
      <c r="U296" s="18" t="s">
        <v>297</v>
      </c>
      <c r="V296" s="18" t="s">
        <v>297</v>
      </c>
      <c r="W296" s="18" t="s">
        <v>297</v>
      </c>
      <c r="X296" s="18" t="s">
        <v>297</v>
      </c>
      <c r="Y296" s="18" t="s">
        <v>323</v>
      </c>
      <c r="Z296" s="18" t="s">
        <v>297</v>
      </c>
      <c r="AA296" s="18" t="s">
        <v>297</v>
      </c>
      <c r="AB296" s="18" t="s">
        <v>297</v>
      </c>
      <c r="AC296" s="18" t="s">
        <v>297</v>
      </c>
      <c r="AD296" s="18" t="s">
        <v>297</v>
      </c>
      <c r="AE296" s="18" t="s">
        <v>297</v>
      </c>
      <c r="AF296" s="18" t="s">
        <v>297</v>
      </c>
      <c r="AG296" s="18" t="s">
        <v>297</v>
      </c>
      <c r="AH296" s="18" t="s">
        <v>297</v>
      </c>
      <c r="AI296" s="18" t="s">
        <v>297</v>
      </c>
      <c r="AJ296" s="18" t="s">
        <v>297</v>
      </c>
      <c r="AK296" s="18" t="s">
        <v>328</v>
      </c>
      <c r="AL296" s="18" t="s">
        <v>297</v>
      </c>
      <c r="AM296" s="18" t="s">
        <v>297</v>
      </c>
      <c r="AN296" s="18" t="s">
        <v>297</v>
      </c>
      <c r="AO296" s="18" t="s">
        <v>297</v>
      </c>
    </row>
    <row r="297" spans="2:41" s="5" customFormat="1" ht="13">
      <c r="B297" s="22">
        <v>2024</v>
      </c>
      <c r="C297" s="55">
        <v>5.3759048033580621</v>
      </c>
      <c r="D297" s="55">
        <v>5.859008609136362</v>
      </c>
      <c r="E297" s="55">
        <v>2.9633487029287728</v>
      </c>
      <c r="I297" s="7"/>
      <c r="J297" s="8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 spans="2:41" s="5" customFormat="1" ht="13">
      <c r="B298" s="19">
        <v>2023</v>
      </c>
      <c r="C298" s="55">
        <v>5.1556682665615954</v>
      </c>
      <c r="D298" s="55">
        <v>5.6399537632424117</v>
      </c>
      <c r="E298" s="55">
        <v>2.8617197920353665</v>
      </c>
      <c r="I298" s="7"/>
      <c r="J298" s="8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 spans="2:41" s="5" customFormat="1" ht="13">
      <c r="B299" s="19">
        <v>2022</v>
      </c>
      <c r="C299" s="55">
        <v>4.9622345754957271</v>
      </c>
      <c r="D299" s="55">
        <v>5.4214075429906297</v>
      </c>
      <c r="E299" s="55">
        <v>2.8468966865149241</v>
      </c>
      <c r="I299" s="7"/>
      <c r="J299" s="8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 spans="2:41" s="5" customFormat="1" ht="13">
      <c r="B300" s="19">
        <v>2021</v>
      </c>
      <c r="C300" s="55">
        <v>4.7062849475982418</v>
      </c>
      <c r="D300" s="55">
        <v>5.1048959268526524</v>
      </c>
      <c r="E300" s="55">
        <v>2.8942544623338819</v>
      </c>
      <c r="I300" s="7"/>
      <c r="J300" s="8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 spans="2:41" s="5" customFormat="1" ht="13">
      <c r="B301" s="19">
        <v>2020</v>
      </c>
      <c r="C301" s="55">
        <v>4.7341199975355108</v>
      </c>
      <c r="D301" s="55">
        <v>5.1388748209393267</v>
      </c>
      <c r="E301" s="55">
        <v>2.8935809923274087</v>
      </c>
      <c r="I301" s="7"/>
      <c r="J301" s="8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 spans="2:41" s="5" customFormat="1" ht="13">
      <c r="B302" s="22" t="s">
        <v>56</v>
      </c>
      <c r="C302" s="41">
        <v>3.2293224677407473E-2</v>
      </c>
      <c r="D302" s="41">
        <v>3.3329967148204576E-2</v>
      </c>
      <c r="E302" s="41">
        <v>5.974052565740795E-3</v>
      </c>
      <c r="F302" s="56"/>
      <c r="I302" s="7"/>
      <c r="J302" s="8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 spans="2:41" s="5" customFormat="1">
      <c r="B303" s="21"/>
      <c r="I303" s="7"/>
      <c r="J303" s="8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 spans="2:41" s="5" customFormat="1" ht="14">
      <c r="B304" s="6" t="s">
        <v>86</v>
      </c>
      <c r="I304" s="7"/>
      <c r="J304" s="8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 spans="2:41" s="5" customFormat="1" ht="13">
      <c r="B305" s="22" t="s">
        <v>11</v>
      </c>
      <c r="C305" s="10" t="s">
        <v>87</v>
      </c>
      <c r="D305" s="10" t="s">
        <v>88</v>
      </c>
      <c r="E305" s="10" t="s">
        <v>89</v>
      </c>
      <c r="I305" s="7"/>
      <c r="J305" s="8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 spans="2:41" s="13" customFormat="1" ht="13">
      <c r="B306" s="14" t="s">
        <v>6</v>
      </c>
      <c r="C306" s="15" t="s">
        <v>85</v>
      </c>
      <c r="D306" s="15" t="s">
        <v>85</v>
      </c>
      <c r="E306" s="15" t="s">
        <v>85</v>
      </c>
      <c r="I306" s="7"/>
      <c r="J306" s="8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 spans="2:41" s="13" customFormat="1" ht="13">
      <c r="B307" s="14" t="s">
        <v>2</v>
      </c>
      <c r="C307" s="14">
        <v>2024</v>
      </c>
      <c r="D307" s="14">
        <v>2024</v>
      </c>
      <c r="E307" s="14">
        <v>2024</v>
      </c>
      <c r="I307" s="7"/>
      <c r="J307" s="8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 spans="2:41" s="5" customFormat="1">
      <c r="B308" s="28" t="s">
        <v>14</v>
      </c>
      <c r="C308" s="55">
        <v>1.2701708276193544</v>
      </c>
      <c r="D308" s="55">
        <v>1.472426711190689</v>
      </c>
      <c r="E308" s="55">
        <v>2.1784470543357677</v>
      </c>
      <c r="AO308" s="7"/>
    </row>
    <row r="309" spans="2:41" s="5" customFormat="1">
      <c r="B309" s="28" t="s">
        <v>15</v>
      </c>
      <c r="C309" s="55">
        <v>4.9358118172783962</v>
      </c>
      <c r="D309" s="55">
        <v>13.256484020626978</v>
      </c>
      <c r="E309" s="55">
        <v>2.771657267438675</v>
      </c>
      <c r="I309" s="7"/>
      <c r="J309" s="8"/>
      <c r="K309" s="7"/>
      <c r="L309" s="7"/>
      <c r="M309" s="7"/>
      <c r="N309" s="7"/>
      <c r="O309" s="7"/>
      <c r="P309" s="7"/>
      <c r="Q309" s="7"/>
      <c r="R309" s="7"/>
      <c r="S309" s="7"/>
      <c r="T309" s="36"/>
      <c r="U309" s="36"/>
      <c r="V309" s="36"/>
      <c r="W309" s="36"/>
      <c r="X309" s="36"/>
      <c r="Y309" s="36"/>
      <c r="Z309" s="36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 spans="2:41" s="5" customFormat="1">
      <c r="B310" s="28" t="s">
        <v>16</v>
      </c>
      <c r="C310" s="55">
        <v>0.529762235003298</v>
      </c>
      <c r="D310" s="55">
        <v>0.36729351426434448</v>
      </c>
      <c r="E310" s="55">
        <v>1.4417408742659799</v>
      </c>
      <c r="I310" s="7"/>
      <c r="J310" s="8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11" spans="2:41" s="5" customFormat="1">
      <c r="B311" s="28" t="s">
        <v>17</v>
      </c>
      <c r="C311" s="55">
        <v>2.4326039042018728</v>
      </c>
      <c r="D311" s="55">
        <v>2.7982407167853598</v>
      </c>
      <c r="E311" s="55">
        <v>5.483132539441403</v>
      </c>
      <c r="I311" s="7"/>
      <c r="J311" s="8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</row>
    <row r="312" spans="2:41" s="5" customFormat="1">
      <c r="B312" s="28" t="s">
        <v>18</v>
      </c>
      <c r="C312" s="55" t="s">
        <v>297</v>
      </c>
      <c r="D312" s="55" t="s">
        <v>297</v>
      </c>
      <c r="E312" s="55">
        <v>1.6181524452929945</v>
      </c>
      <c r="I312" s="7"/>
      <c r="J312" s="8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</row>
    <row r="313" spans="2:41" s="5" customFormat="1">
      <c r="B313" s="28" t="s">
        <v>19</v>
      </c>
      <c r="C313" s="55" t="s">
        <v>297</v>
      </c>
      <c r="D313" s="55" t="s">
        <v>297</v>
      </c>
      <c r="E313" s="55">
        <v>5.4820627802690582</v>
      </c>
      <c r="I313" s="7"/>
      <c r="J313" s="8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</row>
    <row r="314" spans="2:41" s="5" customFormat="1">
      <c r="B314" s="28" t="s">
        <v>20</v>
      </c>
      <c r="C314" s="55">
        <v>4.3832537229558861</v>
      </c>
      <c r="D314" s="55" t="s">
        <v>297</v>
      </c>
      <c r="E314" s="55">
        <v>1.6073989811563381</v>
      </c>
      <c r="I314" s="7"/>
      <c r="J314" s="8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</row>
    <row r="315" spans="2:41" s="5" customFormat="1">
      <c r="B315" s="28" t="s">
        <v>21</v>
      </c>
      <c r="C315" s="55" t="s">
        <v>297</v>
      </c>
      <c r="D315" s="55" t="s">
        <v>297</v>
      </c>
      <c r="E315" s="55">
        <v>2.1949492565494455</v>
      </c>
      <c r="I315" s="7"/>
      <c r="J315" s="8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</row>
    <row r="316" spans="2:41" s="5" customFormat="1">
      <c r="B316" s="28" t="s">
        <v>22</v>
      </c>
      <c r="C316" s="55">
        <v>15.703329717564054</v>
      </c>
      <c r="D316" s="55">
        <v>21.493495090810018</v>
      </c>
      <c r="E316" s="55">
        <v>4.9789159246681125</v>
      </c>
      <c r="I316" s="7"/>
      <c r="J316" s="8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</row>
    <row r="317" spans="2:41" s="5" customFormat="1">
      <c r="B317" s="28" t="s">
        <v>23</v>
      </c>
      <c r="C317" s="55">
        <v>5.6859971711456856</v>
      </c>
      <c r="D317" s="55">
        <v>7.7575757575757578</v>
      </c>
      <c r="E317" s="55">
        <v>3.0278884462151394</v>
      </c>
      <c r="I317" s="7"/>
      <c r="J317" s="8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</row>
    <row r="318" spans="2:41" s="5" customFormat="1">
      <c r="B318" s="28" t="s">
        <v>24</v>
      </c>
      <c r="C318" s="55">
        <v>6.0298258451209357</v>
      </c>
      <c r="D318" s="55">
        <v>7.1278503151433821</v>
      </c>
      <c r="E318" s="55">
        <v>11.243371962824384</v>
      </c>
      <c r="I318" s="7"/>
      <c r="J318" s="8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</row>
    <row r="319" spans="2:41" s="5" customFormat="1">
      <c r="B319" s="28" t="s">
        <v>25</v>
      </c>
      <c r="C319" s="55">
        <v>1.1688275420434295</v>
      </c>
      <c r="D319" s="55">
        <v>1.8918747652376278</v>
      </c>
      <c r="E319" s="55">
        <v>2.1896163105520188</v>
      </c>
      <c r="I319" s="7"/>
      <c r="J319" s="8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</row>
    <row r="320" spans="2:41" s="5" customFormat="1">
      <c r="B320" s="28" t="s">
        <v>26</v>
      </c>
      <c r="C320" s="55">
        <v>3.9644105875557787</v>
      </c>
      <c r="D320" s="55" t="s">
        <v>297</v>
      </c>
      <c r="E320" s="55">
        <v>1.4360720277687293</v>
      </c>
      <c r="I320" s="7"/>
      <c r="J320" s="8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</row>
    <row r="321" spans="2:41" s="5" customFormat="1">
      <c r="B321" s="28" t="s">
        <v>27</v>
      </c>
      <c r="C321" s="55">
        <v>2.612702284401581</v>
      </c>
      <c r="D321" s="55">
        <v>5.6326332185323169</v>
      </c>
      <c r="E321" s="55">
        <v>2.3057251995518331</v>
      </c>
      <c r="I321" s="7"/>
      <c r="J321" s="8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</row>
    <row r="322" spans="2:41" s="5" customFormat="1">
      <c r="B322" s="28" t="s">
        <v>28</v>
      </c>
      <c r="C322" s="55" t="s">
        <v>297</v>
      </c>
      <c r="D322" s="55" t="s">
        <v>297</v>
      </c>
      <c r="E322" s="55" t="s">
        <v>297</v>
      </c>
      <c r="I322" s="7"/>
      <c r="J322" s="8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</row>
    <row r="323" spans="2:41" s="5" customFormat="1">
      <c r="B323" s="28" t="s">
        <v>29</v>
      </c>
      <c r="C323" s="55">
        <v>8.3759488694079263</v>
      </c>
      <c r="D323" s="55">
        <v>1.343803124747025</v>
      </c>
      <c r="E323" s="55">
        <v>13.600964260311207</v>
      </c>
      <c r="I323" s="7"/>
      <c r="J323" s="8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</row>
    <row r="324" spans="2:41" s="5" customFormat="1">
      <c r="B324" s="28" t="s">
        <v>30</v>
      </c>
      <c r="C324" s="55">
        <v>0.31379851924461521</v>
      </c>
      <c r="D324" s="55" t="s">
        <v>297</v>
      </c>
      <c r="E324" s="55">
        <v>15.413768328528864</v>
      </c>
      <c r="I324" s="7"/>
      <c r="J324" s="8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</row>
    <row r="325" spans="2:41" s="5" customFormat="1">
      <c r="B325" s="28" t="s">
        <v>31</v>
      </c>
      <c r="C325" s="55">
        <v>2.4783290668834241</v>
      </c>
      <c r="D325" s="55">
        <v>3.3690748227573679</v>
      </c>
      <c r="E325" s="55">
        <v>1.5843463133035949</v>
      </c>
      <c r="I325" s="7"/>
      <c r="J325" s="8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</row>
    <row r="326" spans="2:41" s="5" customFormat="1">
      <c r="B326" s="28" t="s">
        <v>32</v>
      </c>
      <c r="C326" s="55" t="s">
        <v>297</v>
      </c>
      <c r="D326" s="55" t="s">
        <v>297</v>
      </c>
      <c r="E326" s="55">
        <v>9.0585180264508729</v>
      </c>
      <c r="I326" s="7"/>
      <c r="J326" s="8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</row>
    <row r="327" spans="2:41" s="5" customFormat="1">
      <c r="B327" s="28" t="s">
        <v>33</v>
      </c>
      <c r="C327" s="55">
        <v>1.7261787202194168</v>
      </c>
      <c r="D327" s="55">
        <v>1</v>
      </c>
      <c r="E327" s="55">
        <v>2.0067689023347079</v>
      </c>
      <c r="F327" s="1"/>
      <c r="G327" s="1"/>
      <c r="I327" s="7"/>
      <c r="J327" s="8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</row>
    <row r="328" spans="2:41">
      <c r="B328" s="28" t="s">
        <v>34</v>
      </c>
      <c r="C328" s="55">
        <v>1.1369274118427339</v>
      </c>
      <c r="D328" s="55">
        <v>0.51074609789981207</v>
      </c>
      <c r="E328" s="55">
        <v>1.2451407443091174</v>
      </c>
    </row>
    <row r="329" spans="2:41">
      <c r="B329" s="28" t="s">
        <v>35</v>
      </c>
      <c r="C329" s="55" t="s">
        <v>297</v>
      </c>
      <c r="D329" s="55" t="s">
        <v>297</v>
      </c>
      <c r="E329" s="55">
        <v>2.8631525753027147</v>
      </c>
    </row>
    <row r="330" spans="2:41">
      <c r="B330" s="28" t="s">
        <v>36</v>
      </c>
      <c r="C330" s="55">
        <v>2.4465184500008075</v>
      </c>
      <c r="D330" s="55">
        <v>2.7897785346129305</v>
      </c>
      <c r="E330" s="55">
        <v>1.4801385315419968</v>
      </c>
    </row>
    <row r="331" spans="2:41">
      <c r="B331" s="28" t="s">
        <v>37</v>
      </c>
      <c r="C331" s="55">
        <v>2.3136193295246623</v>
      </c>
      <c r="D331" s="55">
        <v>0.18516535320433469</v>
      </c>
      <c r="E331" s="55">
        <v>3.4850072080433581</v>
      </c>
    </row>
    <row r="332" spans="2:41">
      <c r="B332" s="28" t="s">
        <v>38</v>
      </c>
      <c r="C332" s="55" t="s">
        <v>297</v>
      </c>
      <c r="D332" s="55" t="s">
        <v>297</v>
      </c>
      <c r="E332" s="55" t="s">
        <v>297</v>
      </c>
    </row>
    <row r="333" spans="2:41">
      <c r="B333" s="28" t="s">
        <v>39</v>
      </c>
      <c r="C333" s="55">
        <v>1.4718822807762566</v>
      </c>
      <c r="D333" s="55">
        <v>1.636026276609986</v>
      </c>
      <c r="E333" s="55">
        <v>3.1802255713389651</v>
      </c>
    </row>
    <row r="334" spans="2:41">
      <c r="B334" s="28" t="s">
        <v>40</v>
      </c>
      <c r="C334" s="55">
        <v>0.73401576724041784</v>
      </c>
      <c r="D334" s="55">
        <v>8.4243762976524525</v>
      </c>
      <c r="E334" s="55">
        <v>0.79114671402526004</v>
      </c>
    </row>
    <row r="335" spans="2:41">
      <c r="B335" s="28" t="s">
        <v>41</v>
      </c>
      <c r="C335" s="55">
        <v>6.2391287981993013</v>
      </c>
      <c r="D335" s="55">
        <v>9.3025774678874242</v>
      </c>
      <c r="E335" s="55">
        <v>0.35648407681964378</v>
      </c>
    </row>
    <row r="336" spans="2:41">
      <c r="B336" s="28" t="s">
        <v>42</v>
      </c>
      <c r="C336" s="55" t="s">
        <v>297</v>
      </c>
      <c r="D336" s="55" t="s">
        <v>297</v>
      </c>
      <c r="E336" s="55">
        <v>2.0123678762122696</v>
      </c>
    </row>
    <row r="337" spans="2:41">
      <c r="B337" s="28" t="s">
        <v>43</v>
      </c>
      <c r="C337" s="55">
        <v>7.1643789120085657</v>
      </c>
      <c r="D337" s="55" t="s">
        <v>297</v>
      </c>
      <c r="E337" s="55">
        <v>5.3991676134935958</v>
      </c>
    </row>
    <row r="338" spans="2:41">
      <c r="B338" s="28" t="s">
        <v>44</v>
      </c>
      <c r="C338" s="55">
        <v>7.7637591665628696</v>
      </c>
      <c r="D338" s="55">
        <v>3.5138393248531252</v>
      </c>
      <c r="E338" s="55">
        <v>2.9307894680776037</v>
      </c>
    </row>
    <row r="339" spans="2:41" ht="13">
      <c r="B339" s="33" t="s">
        <v>51</v>
      </c>
      <c r="C339" s="58">
        <v>6.0373456876706353</v>
      </c>
      <c r="D339" s="58">
        <v>10.484657630611153</v>
      </c>
      <c r="E339" s="58">
        <v>2.9633487029287728</v>
      </c>
    </row>
    <row r="341" spans="2:41" s="5" customFormat="1" ht="14">
      <c r="B341" s="6" t="s">
        <v>90</v>
      </c>
      <c r="I341" s="7"/>
      <c r="J341" s="8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</row>
    <row r="342" spans="2:41" s="5" customFormat="1" ht="13">
      <c r="B342" s="22" t="s">
        <v>2</v>
      </c>
      <c r="C342" s="22" t="s">
        <v>91</v>
      </c>
      <c r="D342" s="22" t="s">
        <v>92</v>
      </c>
      <c r="E342" s="22" t="s">
        <v>92</v>
      </c>
      <c r="F342" s="22" t="s">
        <v>93</v>
      </c>
      <c r="G342" s="22" t="s">
        <v>93</v>
      </c>
      <c r="I342" s="7"/>
      <c r="J342" s="8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</row>
    <row r="343" spans="2:41" s="13" customFormat="1" ht="13">
      <c r="B343" s="14" t="s">
        <v>6</v>
      </c>
      <c r="C343" s="15" t="s">
        <v>94</v>
      </c>
      <c r="D343" s="15" t="s">
        <v>94</v>
      </c>
      <c r="E343" s="15" t="s">
        <v>55</v>
      </c>
      <c r="F343" s="15" t="s">
        <v>94</v>
      </c>
      <c r="G343" s="15" t="s">
        <v>55</v>
      </c>
      <c r="I343" s="7"/>
      <c r="J343" s="8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</row>
    <row r="344" spans="2:41" s="13" customFormat="1" ht="13">
      <c r="B344" s="14" t="s">
        <v>8</v>
      </c>
      <c r="C344" s="59" t="s">
        <v>317</v>
      </c>
      <c r="D344" s="59" t="s">
        <v>317</v>
      </c>
      <c r="E344" s="59" t="s">
        <v>317</v>
      </c>
      <c r="F344" s="59" t="s">
        <v>317</v>
      </c>
      <c r="G344" s="59" t="s">
        <v>317</v>
      </c>
      <c r="I344" s="16" t="s">
        <v>9</v>
      </c>
      <c r="J344" s="17">
        <v>0</v>
      </c>
      <c r="K344" s="18" t="s">
        <v>297</v>
      </c>
      <c r="L344" s="18" t="s">
        <v>297</v>
      </c>
      <c r="M344" s="18" t="s">
        <v>297</v>
      </c>
      <c r="N344" s="18" t="s">
        <v>297</v>
      </c>
      <c r="O344" s="18" t="s">
        <v>297</v>
      </c>
      <c r="P344" s="18" t="s">
        <v>297</v>
      </c>
      <c r="Q344" s="18" t="s">
        <v>297</v>
      </c>
      <c r="R344" s="18" t="s">
        <v>297</v>
      </c>
      <c r="S344" s="18" t="s">
        <v>297</v>
      </c>
      <c r="T344" s="18" t="s">
        <v>297</v>
      </c>
      <c r="U344" s="18" t="s">
        <v>297</v>
      </c>
      <c r="V344" s="18" t="s">
        <v>297</v>
      </c>
      <c r="W344" s="18" t="s">
        <v>297</v>
      </c>
      <c r="X344" s="18" t="s">
        <v>297</v>
      </c>
      <c r="Y344" s="18" t="s">
        <v>297</v>
      </c>
      <c r="Z344" s="18" t="s">
        <v>297</v>
      </c>
      <c r="AA344" s="18" t="s">
        <v>297</v>
      </c>
      <c r="AB344" s="18" t="s">
        <v>297</v>
      </c>
      <c r="AC344" s="18" t="s">
        <v>297</v>
      </c>
      <c r="AD344" s="18" t="s">
        <v>297</v>
      </c>
      <c r="AE344" s="18" t="s">
        <v>297</v>
      </c>
      <c r="AF344" s="18" t="s">
        <v>297</v>
      </c>
      <c r="AG344" s="18" t="s">
        <v>297</v>
      </c>
      <c r="AH344" s="18" t="s">
        <v>297</v>
      </c>
      <c r="AI344" s="18" t="s">
        <v>297</v>
      </c>
      <c r="AJ344" s="18" t="s">
        <v>297</v>
      </c>
      <c r="AK344" s="18" t="s">
        <v>297</v>
      </c>
      <c r="AL344" s="18" t="s">
        <v>297</v>
      </c>
      <c r="AM344" s="18" t="s">
        <v>297</v>
      </c>
      <c r="AN344" s="18" t="s">
        <v>297</v>
      </c>
      <c r="AO344" s="18" t="s">
        <v>297</v>
      </c>
    </row>
    <row r="345" spans="2:41" s="5" customFormat="1" ht="13">
      <c r="B345" s="22">
        <v>2024</v>
      </c>
      <c r="C345" s="55">
        <v>4.6262150099235626</v>
      </c>
      <c r="D345" s="55">
        <v>3.8525254303290004</v>
      </c>
      <c r="E345" s="40">
        <v>0.83275970141142541</v>
      </c>
      <c r="F345" s="55">
        <v>0.77376433859456284</v>
      </c>
      <c r="G345" s="40">
        <v>0.16725645845140855</v>
      </c>
      <c r="I345" s="7"/>
      <c r="J345" s="8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</row>
    <row r="346" spans="2:41" s="5" customFormat="1" ht="13">
      <c r="B346" s="19">
        <v>2023</v>
      </c>
      <c r="C346" s="55">
        <v>4.5690711448706223</v>
      </c>
      <c r="D346" s="55">
        <v>3.7694293440739903</v>
      </c>
      <c r="E346" s="40">
        <v>0.82498810470606609</v>
      </c>
      <c r="F346" s="55">
        <v>0.79964180079663216</v>
      </c>
      <c r="G346" s="40">
        <v>0.17501189529393393</v>
      </c>
      <c r="I346" s="7"/>
      <c r="J346" s="8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</row>
    <row r="347" spans="2:41" s="5" customFormat="1" ht="13">
      <c r="B347" s="19">
        <v>2022</v>
      </c>
      <c r="C347" s="55">
        <v>4.5660036419291901</v>
      </c>
      <c r="D347" s="55">
        <v>3.7186595290988631</v>
      </c>
      <c r="E347" s="40">
        <v>0.81442325077246014</v>
      </c>
      <c r="F347" s="55">
        <v>0.8473373818303267</v>
      </c>
      <c r="G347" s="40">
        <v>0.18557527507190438</v>
      </c>
      <c r="I347" s="7"/>
      <c r="J347" s="8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</row>
    <row r="348" spans="2:41" s="5" customFormat="1" ht="13">
      <c r="B348" s="19">
        <v>2021</v>
      </c>
      <c r="C348" s="55">
        <v>4.4226846595433837</v>
      </c>
      <c r="D348" s="55">
        <v>3.5859090183765492</v>
      </c>
      <c r="E348" s="40">
        <v>0.81079916259432638</v>
      </c>
      <c r="F348" s="55">
        <v>0.83677564116683301</v>
      </c>
      <c r="G348" s="40">
        <v>0.18920083740567323</v>
      </c>
      <c r="I348" s="7"/>
      <c r="J348" s="8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</row>
    <row r="349" spans="2:41" s="5" customFormat="1" ht="13">
      <c r="B349" s="19">
        <v>2020</v>
      </c>
      <c r="C349" s="55">
        <v>4.149832365243098</v>
      </c>
      <c r="D349" s="55">
        <v>3.3678166036247545</v>
      </c>
      <c r="E349" s="40">
        <v>0.8115548550423114</v>
      </c>
      <c r="F349" s="55">
        <v>0.78201576161834396</v>
      </c>
      <c r="G349" s="40">
        <v>0.18844514495768874</v>
      </c>
      <c r="I349" s="7"/>
      <c r="J349" s="8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</row>
    <row r="350" spans="2:41" s="5" customFormat="1" ht="13">
      <c r="B350" s="48">
        <v>2019</v>
      </c>
      <c r="C350" s="60">
        <v>4.6171102375962612</v>
      </c>
      <c r="D350" s="60">
        <v>3.7781359464282533</v>
      </c>
      <c r="E350" s="61"/>
      <c r="F350" s="60">
        <v>0.83897429116800759</v>
      </c>
      <c r="G350" s="61"/>
      <c r="I350" s="7"/>
      <c r="J350" s="8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</row>
    <row r="351" spans="2:41" s="5" customFormat="1" ht="13">
      <c r="B351" s="22" t="s">
        <v>56</v>
      </c>
      <c r="C351" s="41">
        <v>2.7540184319828631E-2</v>
      </c>
      <c r="D351" s="41">
        <v>3.4187466340438899E-2</v>
      </c>
      <c r="E351" s="41"/>
      <c r="F351" s="41">
        <v>-2.648372042587166E-3</v>
      </c>
      <c r="G351" s="41"/>
      <c r="I351" s="7"/>
      <c r="J351" s="8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</row>
    <row r="353" spans="2:41" s="5" customFormat="1" ht="14">
      <c r="B353" s="6" t="s">
        <v>95</v>
      </c>
      <c r="I353" s="7"/>
      <c r="J353" s="8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</row>
    <row r="354" spans="2:41" ht="13">
      <c r="B354" s="22" t="s">
        <v>11</v>
      </c>
      <c r="C354" s="10" t="s">
        <v>400</v>
      </c>
      <c r="D354" s="5"/>
      <c r="E354" s="23"/>
      <c r="F354" s="23"/>
      <c r="G354" s="23"/>
      <c r="I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5"/>
      <c r="AD354" s="25"/>
      <c r="AE354" s="25"/>
      <c r="AF354" s="25"/>
      <c r="AG354" s="25"/>
      <c r="AH354" s="25"/>
    </row>
    <row r="355" spans="2:41" s="27" customFormat="1" ht="13">
      <c r="B355" s="14" t="s">
        <v>6</v>
      </c>
      <c r="C355" s="14" t="s">
        <v>55</v>
      </c>
      <c r="D355" s="5"/>
      <c r="E355" s="26"/>
      <c r="F355" s="26"/>
      <c r="G355" s="26"/>
      <c r="I355" s="24"/>
      <c r="J355" s="3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5"/>
      <c r="Z355" s="25"/>
      <c r="AA355" s="25"/>
      <c r="AB355" s="25"/>
      <c r="AC355" s="25"/>
      <c r="AD355" s="25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2:41" s="27" customFormat="1" ht="13">
      <c r="B356" s="14" t="s">
        <v>2</v>
      </c>
      <c r="C356" s="14" t="s">
        <v>419</v>
      </c>
      <c r="D356" s="5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2:41">
      <c r="B357" s="28" t="s">
        <v>14</v>
      </c>
      <c r="C357" s="62">
        <v>1.09174367872793E-2</v>
      </c>
    </row>
    <row r="358" spans="2:41">
      <c r="B358" s="28" t="s">
        <v>15</v>
      </c>
      <c r="C358" s="62">
        <v>2.0955885971732924E-2</v>
      </c>
      <c r="D358" s="5"/>
    </row>
    <row r="359" spans="2:41">
      <c r="B359" s="28" t="s">
        <v>16</v>
      </c>
      <c r="C359" s="62">
        <v>-1.0574935120439499E-2</v>
      </c>
      <c r="D359" s="5"/>
    </row>
    <row r="360" spans="2:41">
      <c r="B360" s="28" t="s">
        <v>17</v>
      </c>
      <c r="C360" s="62">
        <v>-1.5575819627398291E-2</v>
      </c>
      <c r="D360" s="5"/>
    </row>
    <row r="361" spans="2:41" ht="12.75" customHeight="1">
      <c r="B361" s="28" t="s">
        <v>18</v>
      </c>
      <c r="C361" s="62">
        <v>-3.4595046079698433E-3</v>
      </c>
    </row>
    <row r="362" spans="2:41">
      <c r="B362" s="28" t="s">
        <v>19</v>
      </c>
      <c r="C362" s="62">
        <v>-1.7864985007397083E-2</v>
      </c>
      <c r="D362" s="5"/>
    </row>
    <row r="363" spans="2:41">
      <c r="B363" s="28" t="s">
        <v>20</v>
      </c>
      <c r="C363" s="62">
        <v>-6.0089009347521483E-3</v>
      </c>
      <c r="D363" s="5"/>
    </row>
    <row r="364" spans="2:41">
      <c r="B364" s="28" t="s">
        <v>21</v>
      </c>
      <c r="C364" s="62">
        <v>2.457909616439502E-2</v>
      </c>
      <c r="D364" s="5"/>
    </row>
    <row r="365" spans="2:41">
      <c r="B365" s="28" t="s">
        <v>22</v>
      </c>
      <c r="C365" s="62">
        <v>6.4617288048444799E-2</v>
      </c>
    </row>
    <row r="366" spans="2:41">
      <c r="B366" s="28" t="s">
        <v>23</v>
      </c>
      <c r="C366" s="62">
        <v>-2.4326672458731546E-2</v>
      </c>
      <c r="D366" s="5"/>
    </row>
    <row r="367" spans="2:41">
      <c r="B367" s="28" t="s">
        <v>24</v>
      </c>
      <c r="C367" s="62">
        <v>0.13219970899359779</v>
      </c>
      <c r="D367" s="5"/>
    </row>
    <row r="368" spans="2:41">
      <c r="B368" s="28" t="s">
        <v>25</v>
      </c>
      <c r="C368" s="62">
        <v>1.3698089807378411E-2</v>
      </c>
      <c r="D368" s="5"/>
    </row>
    <row r="369" spans="2:21">
      <c r="B369" s="28" t="s">
        <v>26</v>
      </c>
      <c r="C369" s="62">
        <v>6.3571521852762602E-2</v>
      </c>
    </row>
    <row r="370" spans="2:21">
      <c r="B370" s="28" t="s">
        <v>27</v>
      </c>
      <c r="C370" s="62">
        <v>3.2162416067691435E-3</v>
      </c>
      <c r="D370" s="5"/>
    </row>
    <row r="371" spans="2:21">
      <c r="B371" s="28" t="s">
        <v>28</v>
      </c>
      <c r="C371" s="62">
        <v>-5.4467234804792986E-2</v>
      </c>
      <c r="D371" s="5"/>
    </row>
    <row r="372" spans="2:21">
      <c r="B372" s="28" t="s">
        <v>29</v>
      </c>
      <c r="C372" s="62">
        <v>2.869355345374669E-2</v>
      </c>
      <c r="D372" s="5"/>
    </row>
    <row r="373" spans="2:21">
      <c r="B373" s="28" t="s">
        <v>30</v>
      </c>
      <c r="C373" s="62">
        <v>6.5420082710895278E-2</v>
      </c>
      <c r="U373" s="63"/>
    </row>
    <row r="374" spans="2:21">
      <c r="B374" s="28" t="s">
        <v>31</v>
      </c>
      <c r="C374" s="62">
        <v>6.4126735998966344E-2</v>
      </c>
      <c r="D374" s="5"/>
    </row>
    <row r="375" spans="2:21">
      <c r="B375" s="28" t="s">
        <v>32</v>
      </c>
      <c r="C375" s="62">
        <v>1.0913637211358296E-2</v>
      </c>
      <c r="D375" s="5"/>
    </row>
    <row r="376" spans="2:21">
      <c r="B376" s="28" t="s">
        <v>33</v>
      </c>
      <c r="C376" s="62">
        <v>3.8674644121070578E-2</v>
      </c>
      <c r="D376" s="5"/>
    </row>
    <row r="377" spans="2:21">
      <c r="B377" s="28" t="s">
        <v>34</v>
      </c>
      <c r="C377" s="62">
        <v>4.4743290331028085E-2</v>
      </c>
    </row>
    <row r="378" spans="2:21">
      <c r="B378" s="28" t="s">
        <v>35</v>
      </c>
      <c r="C378" s="62">
        <v>4.0083492048762936E-2</v>
      </c>
      <c r="D378" s="5"/>
    </row>
    <row r="379" spans="2:21">
      <c r="B379" s="28" t="s">
        <v>36</v>
      </c>
      <c r="C379" s="62">
        <v>6.1695329611757721E-2</v>
      </c>
      <c r="D379" s="5"/>
    </row>
    <row r="380" spans="2:21">
      <c r="B380" s="28" t="s">
        <v>37</v>
      </c>
      <c r="C380" s="62">
        <v>-5.0627901276024456E-2</v>
      </c>
      <c r="D380" s="5"/>
    </row>
    <row r="381" spans="2:21">
      <c r="B381" s="28" t="s">
        <v>38</v>
      </c>
      <c r="C381" s="62">
        <v>-5.7245193169646713E-2</v>
      </c>
    </row>
    <row r="382" spans="2:21">
      <c r="B382" s="28" t="s">
        <v>39</v>
      </c>
      <c r="C382" s="62">
        <v>-7.7522800616486309E-3</v>
      </c>
      <c r="D382" s="5"/>
    </row>
    <row r="383" spans="2:21">
      <c r="B383" s="28" t="s">
        <v>40</v>
      </c>
      <c r="C383" s="62">
        <v>3.9928774977881165E-2</v>
      </c>
      <c r="D383" s="5"/>
    </row>
    <row r="384" spans="2:21">
      <c r="B384" s="28" t="s">
        <v>41</v>
      </c>
      <c r="C384" s="62">
        <v>1.4205537131691148E-2</v>
      </c>
      <c r="D384" s="5"/>
    </row>
    <row r="385" spans="2:41">
      <c r="B385" s="28" t="s">
        <v>42</v>
      </c>
      <c r="C385" s="62">
        <v>5.0632192968627088E-2</v>
      </c>
    </row>
    <row r="386" spans="2:41">
      <c r="B386" s="28" t="s">
        <v>43</v>
      </c>
      <c r="C386" s="62">
        <v>6.3442472715153908E-3</v>
      </c>
      <c r="D386" s="5"/>
    </row>
    <row r="387" spans="2:41">
      <c r="B387" s="28" t="s">
        <v>44</v>
      </c>
      <c r="C387" s="62">
        <v>3.849040434423201E-2</v>
      </c>
      <c r="D387" s="5"/>
    </row>
    <row r="388" spans="2:41" ht="13">
      <c r="B388" s="33" t="s">
        <v>51</v>
      </c>
      <c r="C388" s="64">
        <v>1.2506670008212151E-2</v>
      </c>
      <c r="D388" s="5"/>
    </row>
    <row r="390" spans="2:41" s="5" customFormat="1" ht="14">
      <c r="B390" s="6" t="s">
        <v>96</v>
      </c>
      <c r="I390" s="7"/>
      <c r="J390" s="8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2:41" s="5" customFormat="1" ht="13">
      <c r="B391" s="22" t="s">
        <v>2</v>
      </c>
      <c r="C391" s="22" t="s">
        <v>97</v>
      </c>
      <c r="D391" s="22" t="s">
        <v>98</v>
      </c>
      <c r="I391" s="7"/>
      <c r="J391" s="8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2:41" s="13" customFormat="1" ht="13">
      <c r="B392" s="14" t="s">
        <v>6</v>
      </c>
      <c r="C392" s="15" t="s">
        <v>99</v>
      </c>
      <c r="D392" s="15" t="s">
        <v>55</v>
      </c>
      <c r="E392" s="5"/>
      <c r="F392" s="5"/>
      <c r="G392" s="5"/>
      <c r="I392" s="7"/>
      <c r="J392" s="8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2:41" s="13" customFormat="1" ht="13">
      <c r="B393" s="14" t="s">
        <v>8</v>
      </c>
      <c r="C393" s="59" t="s">
        <v>331</v>
      </c>
      <c r="D393" s="59"/>
      <c r="E393" s="5"/>
      <c r="F393" s="5"/>
      <c r="G393" s="5"/>
      <c r="I393" s="16" t="s">
        <v>9</v>
      </c>
      <c r="J393" s="17">
        <v>11</v>
      </c>
      <c r="K393" s="18" t="s">
        <v>332</v>
      </c>
      <c r="L393" s="18" t="s">
        <v>297</v>
      </c>
      <c r="M393" s="18" t="s">
        <v>297</v>
      </c>
      <c r="N393" s="18" t="s">
        <v>297</v>
      </c>
      <c r="O393" s="18" t="s">
        <v>321</v>
      </c>
      <c r="P393" s="18" t="s">
        <v>322</v>
      </c>
      <c r="Q393" s="18" t="s">
        <v>297</v>
      </c>
      <c r="R393" s="18" t="s">
        <v>297</v>
      </c>
      <c r="S393" s="18" t="s">
        <v>297</v>
      </c>
      <c r="T393" s="18" t="s">
        <v>297</v>
      </c>
      <c r="U393" s="18" t="s">
        <v>297</v>
      </c>
      <c r="V393" s="18" t="s">
        <v>297</v>
      </c>
      <c r="W393" s="18" t="s">
        <v>333</v>
      </c>
      <c r="X393" s="18" t="s">
        <v>297</v>
      </c>
      <c r="Y393" s="18" t="s">
        <v>297</v>
      </c>
      <c r="Z393" s="18" t="s">
        <v>297</v>
      </c>
      <c r="AA393" s="18" t="s">
        <v>297</v>
      </c>
      <c r="AB393" s="18" t="s">
        <v>334</v>
      </c>
      <c r="AC393" s="18" t="s">
        <v>325</v>
      </c>
      <c r="AD393" s="18" t="s">
        <v>326</v>
      </c>
      <c r="AE393" s="18" t="s">
        <v>335</v>
      </c>
      <c r="AF393" s="18" t="s">
        <v>297</v>
      </c>
      <c r="AG393" s="18" t="s">
        <v>297</v>
      </c>
      <c r="AH393" s="18" t="s">
        <v>297</v>
      </c>
      <c r="AI393" s="18" t="s">
        <v>327</v>
      </c>
      <c r="AJ393" s="18" t="s">
        <v>336</v>
      </c>
      <c r="AK393" s="18" t="s">
        <v>297</v>
      </c>
      <c r="AL393" s="18" t="s">
        <v>297</v>
      </c>
      <c r="AM393" s="18" t="s">
        <v>297</v>
      </c>
      <c r="AN393" s="18" t="s">
        <v>329</v>
      </c>
      <c r="AO393" s="18" t="s">
        <v>297</v>
      </c>
    </row>
    <row r="394" spans="2:41" s="5" customFormat="1" ht="13">
      <c r="B394" s="22">
        <v>2024</v>
      </c>
      <c r="C394" s="55">
        <v>2863.6494600118599</v>
      </c>
      <c r="D394" s="62">
        <v>0.7868253420669773</v>
      </c>
      <c r="I394" s="7"/>
      <c r="J394" s="8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2:41" s="5" customFormat="1" ht="13">
      <c r="B395" s="19">
        <v>2023</v>
      </c>
      <c r="C395" s="55">
        <v>2797.0350449055773</v>
      </c>
      <c r="D395" s="62">
        <v>0.77830908684598898</v>
      </c>
      <c r="I395" s="7"/>
      <c r="J395" s="8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 spans="2:41" s="5" customFormat="1" ht="13">
      <c r="B396" s="19">
        <v>2022</v>
      </c>
      <c r="C396" s="55">
        <v>2795.6229630316843</v>
      </c>
      <c r="D396" s="62">
        <v>0.7803728522172837</v>
      </c>
      <c r="I396" s="7"/>
      <c r="J396" s="8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2:41" s="5" customFormat="1" ht="13">
      <c r="B397" s="19">
        <v>2021</v>
      </c>
      <c r="C397" s="55">
        <v>2673.9335557409986</v>
      </c>
      <c r="D397" s="62">
        <v>0.77372280993961873</v>
      </c>
      <c r="I397" s="7"/>
      <c r="J397" s="8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 spans="2:41" s="5" customFormat="1" ht="13">
      <c r="B398" s="19">
        <v>2020</v>
      </c>
      <c r="C398" s="55">
        <v>2419.0038997192451</v>
      </c>
      <c r="D398" s="62">
        <v>0.74961789265959622</v>
      </c>
      <c r="I398" s="7"/>
      <c r="J398" s="8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 spans="2:41" s="5" customFormat="1" ht="13">
      <c r="B399" s="22" t="s">
        <v>56</v>
      </c>
      <c r="C399" s="41">
        <v>4.308769353031594E-2</v>
      </c>
      <c r="D399" s="41"/>
      <c r="I399" s="7"/>
      <c r="J399" s="8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1" spans="2:41" s="5" customFormat="1" ht="14">
      <c r="B401" s="6" t="s">
        <v>100</v>
      </c>
      <c r="I401" s="7"/>
      <c r="J401" s="8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 spans="2:41" s="5" customFormat="1" ht="13">
      <c r="B402" s="22" t="s">
        <v>2</v>
      </c>
      <c r="C402" s="22" t="s">
        <v>101</v>
      </c>
      <c r="D402" s="22" t="s">
        <v>102</v>
      </c>
      <c r="I402" s="65"/>
      <c r="J402" s="8"/>
      <c r="K402" s="65"/>
      <c r="L402" s="7"/>
      <c r="M402" s="65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 spans="2:41" s="13" customFormat="1" ht="13">
      <c r="B403" s="14" t="s">
        <v>6</v>
      </c>
      <c r="C403" s="15" t="s">
        <v>103</v>
      </c>
      <c r="D403" s="15" t="s">
        <v>103</v>
      </c>
      <c r="E403" s="5"/>
      <c r="F403" s="5"/>
      <c r="G403" s="5"/>
      <c r="I403" s="65" t="s">
        <v>104</v>
      </c>
      <c r="J403" s="8"/>
      <c r="K403" s="65"/>
      <c r="L403" s="7"/>
      <c r="M403" s="65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 spans="2:41" s="13" customFormat="1" ht="13">
      <c r="B404" s="14" t="s">
        <v>8</v>
      </c>
      <c r="C404" s="59" t="s">
        <v>337</v>
      </c>
      <c r="D404" s="15" t="s">
        <v>338</v>
      </c>
      <c r="E404" s="5"/>
      <c r="F404" s="5"/>
      <c r="G404" s="5"/>
      <c r="I404" s="16" t="s">
        <v>9</v>
      </c>
      <c r="J404" s="17">
        <v>13</v>
      </c>
      <c r="K404" s="18" t="s">
        <v>332</v>
      </c>
      <c r="L404" s="18" t="s">
        <v>297</v>
      </c>
      <c r="M404" s="18" t="s">
        <v>297</v>
      </c>
      <c r="N404" s="18" t="s">
        <v>297</v>
      </c>
      <c r="O404" s="18" t="s">
        <v>321</v>
      </c>
      <c r="P404" s="18" t="s">
        <v>322</v>
      </c>
      <c r="Q404" s="18" t="s">
        <v>297</v>
      </c>
      <c r="R404" s="18" t="s">
        <v>339</v>
      </c>
      <c r="S404" s="18" t="s">
        <v>297</v>
      </c>
      <c r="T404" s="18" t="s">
        <v>297</v>
      </c>
      <c r="U404" s="18" t="s">
        <v>297</v>
      </c>
      <c r="V404" s="18" t="s">
        <v>297</v>
      </c>
      <c r="W404" s="18" t="s">
        <v>297</v>
      </c>
      <c r="X404" s="18" t="s">
        <v>340</v>
      </c>
      <c r="Y404" s="18" t="s">
        <v>297</v>
      </c>
      <c r="Z404" s="18" t="s">
        <v>324</v>
      </c>
      <c r="AA404" s="18" t="s">
        <v>297</v>
      </c>
      <c r="AB404" s="18" t="s">
        <v>334</v>
      </c>
      <c r="AC404" s="18" t="s">
        <v>325</v>
      </c>
      <c r="AD404" s="18" t="s">
        <v>326</v>
      </c>
      <c r="AE404" s="18" t="s">
        <v>335</v>
      </c>
      <c r="AF404" s="18" t="s">
        <v>297</v>
      </c>
      <c r="AG404" s="18" t="s">
        <v>297</v>
      </c>
      <c r="AH404" s="18" t="s">
        <v>297</v>
      </c>
      <c r="AI404" s="18" t="s">
        <v>297</v>
      </c>
      <c r="AJ404" s="18" t="s">
        <v>297</v>
      </c>
      <c r="AK404" s="18" t="s">
        <v>328</v>
      </c>
      <c r="AL404" s="18" t="s">
        <v>297</v>
      </c>
      <c r="AM404" s="18" t="s">
        <v>341</v>
      </c>
      <c r="AN404" s="18" t="s">
        <v>329</v>
      </c>
      <c r="AO404" s="18" t="s">
        <v>297</v>
      </c>
    </row>
    <row r="405" spans="2:41" s="5" customFormat="1" ht="13">
      <c r="B405" s="22">
        <v>2024</v>
      </c>
      <c r="C405" s="55">
        <v>17.482096146229846</v>
      </c>
      <c r="D405" s="29">
        <v>117.76494206304966</v>
      </c>
      <c r="I405" s="65"/>
      <c r="J405" s="8"/>
      <c r="K405" s="65"/>
      <c r="L405" s="7"/>
      <c r="M405" s="65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</row>
    <row r="406" spans="2:41" s="5" customFormat="1" ht="13">
      <c r="B406" s="19">
        <v>2023</v>
      </c>
      <c r="C406" s="55">
        <v>18.38762699513374</v>
      </c>
      <c r="D406" s="29">
        <v>106.05245981498877</v>
      </c>
      <c r="I406" s="65" t="s">
        <v>105</v>
      </c>
      <c r="J406" s="8"/>
      <c r="K406" s="65"/>
      <c r="L406" s="7"/>
      <c r="M406" s="65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</row>
    <row r="407" spans="2:41" s="5" customFormat="1" ht="13">
      <c r="B407" s="19">
        <v>2022</v>
      </c>
      <c r="C407" s="55">
        <v>15.803747865783876</v>
      </c>
      <c r="D407" s="29">
        <v>131.34533334521461</v>
      </c>
      <c r="I407" s="16" t="s">
        <v>9</v>
      </c>
      <c r="J407" s="17">
        <v>18</v>
      </c>
      <c r="K407" s="18" t="s">
        <v>332</v>
      </c>
      <c r="L407" s="18" t="s">
        <v>342</v>
      </c>
      <c r="M407" s="18" t="s">
        <v>343</v>
      </c>
      <c r="N407" s="18" t="s">
        <v>344</v>
      </c>
      <c r="O407" s="18" t="s">
        <v>321</v>
      </c>
      <c r="P407" s="18" t="s">
        <v>322</v>
      </c>
      <c r="Q407" s="18" t="s">
        <v>297</v>
      </c>
      <c r="R407" s="18" t="s">
        <v>339</v>
      </c>
      <c r="S407" s="18" t="s">
        <v>297</v>
      </c>
      <c r="T407" s="18" t="s">
        <v>297</v>
      </c>
      <c r="U407" s="18" t="s">
        <v>345</v>
      </c>
      <c r="V407" s="18" t="s">
        <v>297</v>
      </c>
      <c r="W407" s="18" t="s">
        <v>297</v>
      </c>
      <c r="X407" s="18" t="s">
        <v>297</v>
      </c>
      <c r="Y407" s="18" t="s">
        <v>323</v>
      </c>
      <c r="Z407" s="18" t="s">
        <v>324</v>
      </c>
      <c r="AA407" s="18" t="s">
        <v>297</v>
      </c>
      <c r="AB407" s="18" t="s">
        <v>334</v>
      </c>
      <c r="AC407" s="18" t="s">
        <v>325</v>
      </c>
      <c r="AD407" s="18" t="s">
        <v>326</v>
      </c>
      <c r="AE407" s="18" t="s">
        <v>335</v>
      </c>
      <c r="AF407" s="18" t="s">
        <v>297</v>
      </c>
      <c r="AG407" s="18" t="s">
        <v>297</v>
      </c>
      <c r="AH407" s="18" t="s">
        <v>297</v>
      </c>
      <c r="AI407" s="18" t="s">
        <v>327</v>
      </c>
      <c r="AJ407" s="18" t="s">
        <v>297</v>
      </c>
      <c r="AK407" s="18" t="s">
        <v>328</v>
      </c>
      <c r="AL407" s="18" t="s">
        <v>297</v>
      </c>
      <c r="AM407" s="18" t="s">
        <v>297</v>
      </c>
      <c r="AN407" s="18" t="s">
        <v>329</v>
      </c>
      <c r="AO407" s="18" t="s">
        <v>319</v>
      </c>
    </row>
    <row r="408" spans="2:41" s="5" customFormat="1" ht="13">
      <c r="B408" s="19">
        <v>2021</v>
      </c>
      <c r="C408" s="55">
        <v>11.906391868187308</v>
      </c>
      <c r="D408" s="29">
        <v>92.927804528184467</v>
      </c>
      <c r="I408" s="7"/>
      <c r="J408" s="8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</row>
    <row r="409" spans="2:41" s="5" customFormat="1" ht="13">
      <c r="B409" s="19">
        <v>2020</v>
      </c>
      <c r="C409" s="55">
        <v>9.9839455756570654</v>
      </c>
      <c r="D409" s="29">
        <v>81.621055346461802</v>
      </c>
      <c r="I409" s="7"/>
      <c r="J409" s="8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</row>
    <row r="410" spans="2:41" s="5" customFormat="1" ht="13">
      <c r="B410" s="22" t="s">
        <v>56</v>
      </c>
      <c r="C410" s="41">
        <v>0.15033100322716919</v>
      </c>
      <c r="D410" s="41">
        <v>9.5982082560813975E-2</v>
      </c>
      <c r="I410" s="7"/>
      <c r="J410" s="8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</row>
    <row r="412" spans="2:41" s="5" customFormat="1" ht="14">
      <c r="B412" s="6" t="s">
        <v>106</v>
      </c>
      <c r="I412" s="7"/>
      <c r="J412" s="8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</row>
    <row r="413" spans="2:41" ht="26">
      <c r="B413" s="22" t="s">
        <v>11</v>
      </c>
      <c r="C413" s="10" t="s">
        <v>107</v>
      </c>
      <c r="D413" s="5"/>
      <c r="E413" s="23"/>
      <c r="F413" s="23"/>
      <c r="G413" s="23"/>
      <c r="I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5"/>
      <c r="AD413" s="25"/>
      <c r="AE413" s="25"/>
      <c r="AF413" s="25"/>
      <c r="AG413" s="25"/>
      <c r="AH413" s="25"/>
    </row>
    <row r="414" spans="2:41" s="27" customFormat="1" ht="13">
      <c r="B414" s="14" t="s">
        <v>6</v>
      </c>
      <c r="C414" s="14" t="s">
        <v>108</v>
      </c>
      <c r="D414" s="5"/>
      <c r="E414" s="26"/>
      <c r="F414" s="26"/>
      <c r="G414" s="26"/>
      <c r="I414" s="24"/>
      <c r="J414" s="3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5"/>
      <c r="Z414" s="25"/>
      <c r="AA414" s="25"/>
      <c r="AB414" s="25"/>
      <c r="AC414" s="25"/>
      <c r="AD414" s="25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2:41" s="27" customFormat="1" ht="13">
      <c r="B415" s="14" t="s">
        <v>2</v>
      </c>
      <c r="C415" s="14">
        <v>2024</v>
      </c>
      <c r="D415" s="5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2:41">
      <c r="B416" s="28" t="s">
        <v>14</v>
      </c>
      <c r="C416" s="29">
        <v>63</v>
      </c>
    </row>
    <row r="417" spans="2:21">
      <c r="B417" s="28" t="s">
        <v>15</v>
      </c>
      <c r="C417" s="29">
        <v>16</v>
      </c>
      <c r="D417" s="5"/>
    </row>
    <row r="418" spans="2:21">
      <c r="B418" s="28" t="s">
        <v>16</v>
      </c>
      <c r="C418" s="29">
        <v>20</v>
      </c>
      <c r="D418" s="5"/>
    </row>
    <row r="419" spans="2:21">
      <c r="B419" s="28" t="s">
        <v>17</v>
      </c>
      <c r="C419" s="29">
        <v>18</v>
      </c>
      <c r="D419" s="5"/>
    </row>
    <row r="420" spans="2:21" ht="12.75" customHeight="1">
      <c r="B420" s="28" t="s">
        <v>18</v>
      </c>
      <c r="C420" s="29">
        <v>96</v>
      </c>
      <c r="D420" s="5"/>
    </row>
    <row r="421" spans="2:21">
      <c r="B421" s="28" t="s">
        <v>19</v>
      </c>
      <c r="C421" s="29">
        <v>16</v>
      </c>
      <c r="D421" s="5"/>
    </row>
    <row r="422" spans="2:21">
      <c r="B422" s="28" t="s">
        <v>20</v>
      </c>
      <c r="C422" s="29">
        <v>5</v>
      </c>
      <c r="D422" s="5"/>
    </row>
    <row r="423" spans="2:21">
      <c r="B423" s="28" t="s">
        <v>21</v>
      </c>
      <c r="C423" s="29">
        <v>5</v>
      </c>
      <c r="D423" s="5"/>
    </row>
    <row r="424" spans="2:21">
      <c r="B424" s="28" t="s">
        <v>22</v>
      </c>
      <c r="C424" s="29">
        <v>26</v>
      </c>
      <c r="D424" s="5"/>
    </row>
    <row r="425" spans="2:21">
      <c r="B425" s="28" t="s">
        <v>23</v>
      </c>
      <c r="C425" s="29">
        <v>375</v>
      </c>
      <c r="D425" s="5"/>
    </row>
    <row r="426" spans="2:21">
      <c r="B426" s="28" t="s">
        <v>24</v>
      </c>
      <c r="C426" s="29">
        <v>4</v>
      </c>
      <c r="D426" s="5"/>
    </row>
    <row r="427" spans="2:21">
      <c r="B427" s="28" t="s">
        <v>25</v>
      </c>
      <c r="C427" s="29">
        <v>44</v>
      </c>
      <c r="D427" s="5"/>
    </row>
    <row r="428" spans="2:21">
      <c r="B428" s="28" t="s">
        <v>26</v>
      </c>
      <c r="C428" s="29">
        <v>4</v>
      </c>
      <c r="D428" s="5"/>
    </row>
    <row r="429" spans="2:21">
      <c r="B429" s="28" t="s">
        <v>27</v>
      </c>
      <c r="C429" s="29">
        <v>42</v>
      </c>
      <c r="D429" s="5"/>
    </row>
    <row r="430" spans="2:21">
      <c r="B430" s="28" t="s">
        <v>28</v>
      </c>
      <c r="C430" s="29">
        <v>2</v>
      </c>
      <c r="D430" s="5"/>
    </row>
    <row r="431" spans="2:21">
      <c r="B431" s="28" t="s">
        <v>29</v>
      </c>
      <c r="C431" s="29">
        <v>7</v>
      </c>
      <c r="D431" s="5"/>
    </row>
    <row r="432" spans="2:21">
      <c r="B432" s="28" t="s">
        <v>30</v>
      </c>
      <c r="C432" s="29">
        <v>6</v>
      </c>
      <c r="U432" s="63"/>
    </row>
    <row r="433" spans="2:41">
      <c r="B433" s="28" t="s">
        <v>31</v>
      </c>
      <c r="C433" s="29">
        <v>2</v>
      </c>
      <c r="D433" s="5"/>
    </row>
    <row r="434" spans="2:41">
      <c r="B434" s="28" t="s">
        <v>32</v>
      </c>
      <c r="C434" s="29">
        <v>1</v>
      </c>
      <c r="D434" s="5"/>
    </row>
    <row r="435" spans="2:41">
      <c r="B435" s="28" t="s">
        <v>33</v>
      </c>
      <c r="C435" s="29">
        <v>49</v>
      </c>
      <c r="D435" s="5"/>
    </row>
    <row r="436" spans="2:41">
      <c r="B436" s="28" t="s">
        <v>34</v>
      </c>
      <c r="C436" s="29">
        <v>18</v>
      </c>
      <c r="D436" s="5"/>
    </row>
    <row r="437" spans="2:41">
      <c r="B437" s="28" t="s">
        <v>35</v>
      </c>
      <c r="C437" s="29">
        <v>142</v>
      </c>
      <c r="D437" s="5"/>
    </row>
    <row r="438" spans="2:41">
      <c r="B438" s="28" t="s">
        <v>36</v>
      </c>
      <c r="C438" s="29">
        <v>4</v>
      </c>
      <c r="D438" s="5"/>
    </row>
    <row r="439" spans="2:41">
      <c r="B439" s="28" t="s">
        <v>37</v>
      </c>
      <c r="C439" s="29">
        <v>31</v>
      </c>
      <c r="D439" s="5"/>
    </row>
    <row r="440" spans="2:41">
      <c r="B440" s="28" t="s">
        <v>38</v>
      </c>
      <c r="C440" s="29">
        <v>17</v>
      </c>
      <c r="D440" s="5"/>
    </row>
    <row r="441" spans="2:41">
      <c r="B441" s="28" t="s">
        <v>39</v>
      </c>
      <c r="C441" s="29">
        <v>49</v>
      </c>
      <c r="D441" s="5"/>
    </row>
    <row r="442" spans="2:41">
      <c r="B442" s="28" t="s">
        <v>40</v>
      </c>
      <c r="C442" s="29">
        <v>9</v>
      </c>
      <c r="D442" s="5"/>
    </row>
    <row r="443" spans="2:41">
      <c r="B443" s="28" t="s">
        <v>41</v>
      </c>
      <c r="C443" s="29">
        <v>16</v>
      </c>
      <c r="D443" s="5"/>
    </row>
    <row r="444" spans="2:41">
      <c r="B444" s="28" t="s">
        <v>42</v>
      </c>
      <c r="C444" s="29">
        <v>21</v>
      </c>
      <c r="D444" s="5"/>
    </row>
    <row r="445" spans="2:41">
      <c r="B445" s="28" t="s">
        <v>43</v>
      </c>
      <c r="C445" s="29">
        <v>58</v>
      </c>
      <c r="D445" s="5"/>
    </row>
    <row r="446" spans="2:41">
      <c r="B446" s="28" t="s">
        <v>44</v>
      </c>
      <c r="C446" s="29">
        <v>38</v>
      </c>
      <c r="D446" s="5"/>
    </row>
    <row r="448" spans="2:41" s="5" customFormat="1" ht="14">
      <c r="B448" s="6" t="s">
        <v>109</v>
      </c>
      <c r="I448" s="7"/>
      <c r="J448" s="8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</row>
    <row r="449" spans="2:41" ht="26">
      <c r="B449" s="22" t="s">
        <v>11</v>
      </c>
      <c r="C449" s="10" t="s">
        <v>401</v>
      </c>
      <c r="D449" s="5"/>
      <c r="E449" s="23"/>
      <c r="F449" s="23"/>
      <c r="G449" s="23"/>
      <c r="I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5"/>
      <c r="AD449" s="25"/>
      <c r="AE449" s="25"/>
      <c r="AF449" s="25"/>
      <c r="AG449" s="25"/>
      <c r="AH449" s="25"/>
    </row>
    <row r="450" spans="2:41" s="27" customFormat="1" ht="13">
      <c r="B450" s="14" t="s">
        <v>6</v>
      </c>
      <c r="C450" s="14" t="s">
        <v>108</v>
      </c>
      <c r="D450" s="5"/>
      <c r="E450" s="26"/>
      <c r="F450" s="26"/>
      <c r="G450" s="26"/>
      <c r="I450" s="24"/>
      <c r="J450" s="3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5"/>
      <c r="Z450" s="25"/>
      <c r="AA450" s="25"/>
      <c r="AB450" s="25"/>
      <c r="AC450" s="25"/>
      <c r="AD450" s="25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2:41" s="27" customFormat="1" ht="13">
      <c r="B451" s="14" t="s">
        <v>2</v>
      </c>
      <c r="C451" s="14">
        <v>2024</v>
      </c>
      <c r="D451" s="5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2:41">
      <c r="B452" s="28" t="s">
        <v>14</v>
      </c>
      <c r="C452" s="29">
        <v>10</v>
      </c>
    </row>
    <row r="453" spans="2:41">
      <c r="B453" s="28" t="s">
        <v>15</v>
      </c>
      <c r="C453" s="29">
        <v>1</v>
      </c>
      <c r="D453" s="5"/>
    </row>
    <row r="454" spans="2:41">
      <c r="B454" s="28" t="s">
        <v>16</v>
      </c>
      <c r="C454" s="29">
        <v>1</v>
      </c>
      <c r="D454" s="5"/>
    </row>
    <row r="455" spans="2:41">
      <c r="B455" s="28" t="s">
        <v>17</v>
      </c>
      <c r="C455" s="29">
        <v>1</v>
      </c>
      <c r="D455" s="5"/>
    </row>
    <row r="456" spans="2:41" ht="12.75" customHeight="1">
      <c r="B456" s="28" t="s">
        <v>18</v>
      </c>
      <c r="C456" s="29">
        <v>8</v>
      </c>
      <c r="D456" s="5"/>
    </row>
    <row r="457" spans="2:41">
      <c r="B457" s="28" t="s">
        <v>19</v>
      </c>
      <c r="C457" s="29">
        <v>11</v>
      </c>
      <c r="D457" s="5"/>
    </row>
    <row r="458" spans="2:41">
      <c r="B458" s="28" t="s">
        <v>20</v>
      </c>
      <c r="C458" s="29">
        <v>2</v>
      </c>
      <c r="D458" s="5"/>
    </row>
    <row r="459" spans="2:41">
      <c r="B459" s="28" t="s">
        <v>21</v>
      </c>
      <c r="C459" s="29">
        <v>3</v>
      </c>
      <c r="D459" s="5"/>
    </row>
    <row r="460" spans="2:41">
      <c r="B460" s="28" t="s">
        <v>22</v>
      </c>
      <c r="C460" s="29">
        <v>4</v>
      </c>
      <c r="D460" s="5"/>
    </row>
    <row r="461" spans="2:41">
      <c r="B461" s="28" t="s">
        <v>23</v>
      </c>
      <c r="C461" s="29">
        <v>148</v>
      </c>
      <c r="D461" s="5"/>
    </row>
    <row r="462" spans="2:41">
      <c r="B462" s="28" t="s">
        <v>24</v>
      </c>
      <c r="C462" s="29">
        <v>1</v>
      </c>
      <c r="D462" s="5"/>
    </row>
    <row r="463" spans="2:41">
      <c r="B463" s="28" t="s">
        <v>25</v>
      </c>
      <c r="C463" s="29">
        <v>2</v>
      </c>
      <c r="D463" s="5"/>
    </row>
    <row r="464" spans="2:41">
      <c r="B464" s="28" t="s">
        <v>26</v>
      </c>
      <c r="C464" s="29">
        <v>1</v>
      </c>
      <c r="D464" s="5"/>
    </row>
    <row r="465" spans="2:21">
      <c r="B465" s="28" t="s">
        <v>27</v>
      </c>
      <c r="C465" s="29">
        <v>11</v>
      </c>
      <c r="D465" s="5"/>
    </row>
    <row r="466" spans="2:21">
      <c r="B466" s="28" t="s">
        <v>28</v>
      </c>
      <c r="C466" s="29">
        <v>1</v>
      </c>
      <c r="D466" s="5"/>
    </row>
    <row r="467" spans="2:21">
      <c r="B467" s="28" t="s">
        <v>29</v>
      </c>
      <c r="C467" s="29">
        <v>1</v>
      </c>
      <c r="D467" s="5"/>
    </row>
    <row r="468" spans="2:21">
      <c r="B468" s="28" t="s">
        <v>30</v>
      </c>
      <c r="C468" s="29">
        <v>1</v>
      </c>
      <c r="U468" s="63"/>
    </row>
    <row r="469" spans="2:21">
      <c r="B469" s="28" t="s">
        <v>31</v>
      </c>
      <c r="C469" s="29">
        <v>1</v>
      </c>
      <c r="D469" s="5"/>
    </row>
    <row r="470" spans="2:21">
      <c r="B470" s="28" t="s">
        <v>32</v>
      </c>
      <c r="C470" s="29">
        <v>1</v>
      </c>
      <c r="D470" s="5"/>
    </row>
    <row r="471" spans="2:21">
      <c r="B471" s="28" t="s">
        <v>33</v>
      </c>
      <c r="C471" s="29">
        <v>1</v>
      </c>
      <c r="D471" s="5"/>
    </row>
    <row r="472" spans="2:21">
      <c r="B472" s="28" t="s">
        <v>34</v>
      </c>
      <c r="C472" s="29">
        <v>1</v>
      </c>
      <c r="D472" s="5"/>
    </row>
    <row r="473" spans="2:21">
      <c r="B473" s="28" t="s">
        <v>35</v>
      </c>
      <c r="C473" s="29">
        <v>14</v>
      </c>
      <c r="D473" s="5"/>
    </row>
    <row r="474" spans="2:21">
      <c r="B474" s="28" t="s">
        <v>36</v>
      </c>
      <c r="C474" s="29">
        <v>1</v>
      </c>
      <c r="D474" s="5"/>
    </row>
    <row r="475" spans="2:21">
      <c r="B475" s="28" t="s">
        <v>37</v>
      </c>
      <c r="C475" s="29">
        <v>5</v>
      </c>
      <c r="D475" s="5"/>
    </row>
    <row r="476" spans="2:21">
      <c r="B476" s="28" t="s">
        <v>38</v>
      </c>
      <c r="C476" s="29">
        <v>1</v>
      </c>
      <c r="D476" s="5"/>
    </row>
    <row r="477" spans="2:21">
      <c r="B477" s="28" t="s">
        <v>39</v>
      </c>
      <c r="C477" s="29">
        <v>1</v>
      </c>
      <c r="D477" s="5"/>
    </row>
    <row r="478" spans="2:21">
      <c r="B478" s="28" t="s">
        <v>40</v>
      </c>
      <c r="C478" s="29">
        <v>1</v>
      </c>
      <c r="D478" s="5"/>
    </row>
    <row r="479" spans="2:21">
      <c r="B479" s="28" t="s">
        <v>41</v>
      </c>
      <c r="C479" s="29">
        <v>2</v>
      </c>
      <c r="D479" s="5"/>
    </row>
    <row r="480" spans="2:21">
      <c r="B480" s="28" t="s">
        <v>42</v>
      </c>
      <c r="C480" s="29">
        <v>4</v>
      </c>
      <c r="D480" s="5"/>
    </row>
    <row r="481" spans="2:41">
      <c r="B481" s="28" t="s">
        <v>43</v>
      </c>
      <c r="C481" s="29">
        <v>43</v>
      </c>
      <c r="D481" s="5"/>
    </row>
    <row r="482" spans="2:41">
      <c r="B482" s="28" t="s">
        <v>44</v>
      </c>
      <c r="C482" s="29">
        <v>7</v>
      </c>
      <c r="D482" s="5"/>
    </row>
    <row r="484" spans="2:41" s="5" customFormat="1" ht="14">
      <c r="B484" s="6" t="s">
        <v>110</v>
      </c>
      <c r="I484" s="7"/>
      <c r="J484" s="8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</row>
    <row r="485" spans="2:41" s="5" customFormat="1" ht="13">
      <c r="B485" s="22" t="s">
        <v>2</v>
      </c>
      <c r="C485" s="22" t="s">
        <v>111</v>
      </c>
      <c r="D485" s="22" t="s">
        <v>112</v>
      </c>
      <c r="I485" s="65"/>
      <c r="J485" s="8"/>
      <c r="K485" s="65"/>
      <c r="L485" s="7"/>
      <c r="M485" s="65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</row>
    <row r="486" spans="2:41" s="13" customFormat="1" ht="13">
      <c r="B486" s="14" t="s">
        <v>6</v>
      </c>
      <c r="C486" s="15" t="s">
        <v>99</v>
      </c>
      <c r="D486" s="15" t="s">
        <v>113</v>
      </c>
      <c r="E486" s="5"/>
      <c r="F486" s="5"/>
      <c r="G486" s="5"/>
      <c r="I486" s="65"/>
      <c r="J486" s="8"/>
      <c r="K486" s="65"/>
      <c r="L486" s="7"/>
      <c r="M486" s="65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</row>
    <row r="487" spans="2:41" s="13" customFormat="1" ht="13">
      <c r="B487" s="14" t="s">
        <v>8</v>
      </c>
      <c r="C487" s="59" t="s">
        <v>317</v>
      </c>
      <c r="D487" s="15" t="s">
        <v>317</v>
      </c>
      <c r="E487" s="5"/>
      <c r="F487" s="5"/>
      <c r="G487" s="5"/>
      <c r="I487" s="16" t="s">
        <v>9</v>
      </c>
      <c r="J487" s="17">
        <v>0</v>
      </c>
      <c r="K487" s="18" t="s">
        <v>297</v>
      </c>
      <c r="L487" s="18" t="s">
        <v>297</v>
      </c>
      <c r="M487" s="18" t="s">
        <v>297</v>
      </c>
      <c r="N487" s="18" t="s">
        <v>297</v>
      </c>
      <c r="O487" s="18" t="s">
        <v>297</v>
      </c>
      <c r="P487" s="18" t="s">
        <v>297</v>
      </c>
      <c r="Q487" s="18" t="s">
        <v>297</v>
      </c>
      <c r="R487" s="18" t="s">
        <v>297</v>
      </c>
      <c r="S487" s="18" t="s">
        <v>297</v>
      </c>
      <c r="T487" s="18" t="s">
        <v>297</v>
      </c>
      <c r="U487" s="18" t="s">
        <v>297</v>
      </c>
      <c r="V487" s="18" t="s">
        <v>297</v>
      </c>
      <c r="W487" s="18" t="s">
        <v>297</v>
      </c>
      <c r="X487" s="18" t="s">
        <v>297</v>
      </c>
      <c r="Y487" s="18" t="s">
        <v>297</v>
      </c>
      <c r="Z487" s="18" t="s">
        <v>297</v>
      </c>
      <c r="AA487" s="18" t="s">
        <v>297</v>
      </c>
      <c r="AB487" s="18" t="s">
        <v>297</v>
      </c>
      <c r="AC487" s="18" t="s">
        <v>297</v>
      </c>
      <c r="AD487" s="18" t="s">
        <v>297</v>
      </c>
      <c r="AE487" s="18" t="s">
        <v>297</v>
      </c>
      <c r="AF487" s="18" t="s">
        <v>297</v>
      </c>
      <c r="AG487" s="18" t="s">
        <v>297</v>
      </c>
      <c r="AH487" s="18" t="s">
        <v>297</v>
      </c>
      <c r="AI487" s="18" t="s">
        <v>297</v>
      </c>
      <c r="AJ487" s="18" t="s">
        <v>297</v>
      </c>
      <c r="AK487" s="18" t="s">
        <v>297</v>
      </c>
      <c r="AL487" s="18" t="s">
        <v>297</v>
      </c>
      <c r="AM487" s="18" t="s">
        <v>297</v>
      </c>
      <c r="AN487" s="18" t="s">
        <v>297</v>
      </c>
      <c r="AO487" s="18" t="s">
        <v>297</v>
      </c>
    </row>
    <row r="488" spans="2:41" s="5" customFormat="1" ht="13">
      <c r="B488" s="22">
        <v>2024</v>
      </c>
      <c r="C488" s="55">
        <v>773.7643385945629</v>
      </c>
      <c r="D488" s="29">
        <v>431.3775697553022</v>
      </c>
      <c r="I488" s="65"/>
      <c r="J488" s="8"/>
      <c r="K488" s="65"/>
      <c r="L488" s="7"/>
      <c r="M488" s="65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</row>
    <row r="489" spans="2:41" s="5" customFormat="1" ht="13">
      <c r="B489" s="19">
        <v>2023</v>
      </c>
      <c r="C489" s="55">
        <v>799.6418007966322</v>
      </c>
      <c r="D489" s="29">
        <v>440.22161502097271</v>
      </c>
      <c r="I489" s="65"/>
      <c r="J489" s="8"/>
      <c r="K489" s="65"/>
      <c r="L489" s="7"/>
      <c r="M489" s="65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</row>
    <row r="490" spans="2:41" s="5" customFormat="1" ht="13">
      <c r="B490" s="19">
        <v>2022</v>
      </c>
      <c r="C490" s="55">
        <v>847.33738183032665</v>
      </c>
      <c r="D490" s="29">
        <v>473.6318205595565</v>
      </c>
      <c r="I490" s="7"/>
      <c r="J490" s="8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</row>
    <row r="491" spans="2:41" s="5" customFormat="1" ht="13">
      <c r="B491" s="19">
        <v>2021</v>
      </c>
      <c r="C491" s="55">
        <v>836.775641166833</v>
      </c>
      <c r="D491" s="29">
        <v>480.64796530213476</v>
      </c>
      <c r="I491" s="7"/>
      <c r="J491" s="8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</row>
    <row r="492" spans="2:41" s="5" customFormat="1" ht="13">
      <c r="B492" s="19">
        <v>2020</v>
      </c>
      <c r="C492" s="55">
        <v>782.01576161834396</v>
      </c>
      <c r="D492" s="29">
        <v>445.05992777981322</v>
      </c>
      <c r="I492" s="7"/>
      <c r="J492" s="8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</row>
    <row r="493" spans="2:41" s="5" customFormat="1" ht="13">
      <c r="B493" s="48">
        <v>2019</v>
      </c>
      <c r="C493" s="55">
        <v>838.97429116800765</v>
      </c>
      <c r="D493" s="29">
        <v>472.98080001907539</v>
      </c>
      <c r="I493" s="7"/>
      <c r="J493" s="8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</row>
    <row r="494" spans="2:41" s="5" customFormat="1" ht="13">
      <c r="B494" s="22" t="s">
        <v>56</v>
      </c>
      <c r="C494" s="41">
        <v>-2.648372042587166E-3</v>
      </c>
      <c r="D494" s="41">
        <v>-7.7759108973685098E-3</v>
      </c>
      <c r="I494" s="7"/>
      <c r="J494" s="8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</row>
    <row r="496" spans="2:41" s="5" customFormat="1" ht="14">
      <c r="B496" s="6" t="s">
        <v>424</v>
      </c>
      <c r="I496" s="7"/>
      <c r="J496" s="8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</row>
    <row r="497" spans="2:41" ht="13">
      <c r="B497" s="22" t="s">
        <v>11</v>
      </c>
      <c r="C497" s="10" t="s">
        <v>402</v>
      </c>
      <c r="D497" s="5"/>
      <c r="E497" s="23"/>
      <c r="F497" s="23"/>
      <c r="G497" s="23"/>
      <c r="I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5"/>
      <c r="AD497" s="25"/>
      <c r="AE497" s="25"/>
      <c r="AF497" s="25"/>
      <c r="AG497" s="25"/>
      <c r="AH497" s="25"/>
    </row>
    <row r="498" spans="2:41" s="27" customFormat="1" ht="13">
      <c r="B498" s="14" t="s">
        <v>6</v>
      </c>
      <c r="C498" s="14" t="s">
        <v>55</v>
      </c>
      <c r="D498" s="5"/>
      <c r="E498" s="26"/>
      <c r="F498" s="26"/>
      <c r="G498" s="26"/>
      <c r="I498" s="24"/>
      <c r="J498" s="3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5"/>
      <c r="Z498" s="25"/>
      <c r="AA498" s="25"/>
      <c r="AB498" s="25"/>
      <c r="AC498" s="25"/>
      <c r="AD498" s="25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2:41" s="27" customFormat="1" ht="13">
      <c r="B499" s="14" t="s">
        <v>2</v>
      </c>
      <c r="C499" s="14" t="s">
        <v>419</v>
      </c>
      <c r="D499" s="5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2:41">
      <c r="B500" s="28" t="s">
        <v>14</v>
      </c>
      <c r="C500" s="62">
        <v>1.0094508929898716E-2</v>
      </c>
    </row>
    <row r="501" spans="2:41">
      <c r="B501" s="28" t="s">
        <v>15</v>
      </c>
      <c r="C501" s="62">
        <v>-2.7347183095456584E-2</v>
      </c>
      <c r="D501" s="5"/>
    </row>
    <row r="502" spans="2:41">
      <c r="B502" s="28" t="s">
        <v>16</v>
      </c>
      <c r="C502" s="62">
        <v>-1.4815157189990824E-2</v>
      </c>
      <c r="D502" s="5"/>
    </row>
    <row r="503" spans="2:41">
      <c r="B503" s="28" t="s">
        <v>17</v>
      </c>
      <c r="C503" s="62">
        <v>4.7333476606528979E-2</v>
      </c>
      <c r="D503" s="5"/>
    </row>
    <row r="504" spans="2:41" ht="12.75" customHeight="1">
      <c r="B504" s="28" t="s">
        <v>18</v>
      </c>
      <c r="C504" s="62">
        <v>-1.228351266344041E-2</v>
      </c>
      <c r="D504" s="5"/>
    </row>
    <row r="505" spans="2:41">
      <c r="B505" s="28" t="s">
        <v>19</v>
      </c>
      <c r="C505" s="62">
        <v>0.18677165354330705</v>
      </c>
      <c r="D505" s="5"/>
    </row>
    <row r="506" spans="2:41">
      <c r="B506" s="28" t="s">
        <v>20</v>
      </c>
      <c r="C506" s="62">
        <v>1.1385708565098311</v>
      </c>
      <c r="D506" s="5"/>
    </row>
    <row r="507" spans="2:41">
      <c r="B507" s="28" t="s">
        <v>21</v>
      </c>
      <c r="C507" s="62">
        <v>4.5500762582613152E-2</v>
      </c>
      <c r="D507" s="5"/>
    </row>
    <row r="508" spans="2:41">
      <c r="B508" s="28" t="s">
        <v>22</v>
      </c>
      <c r="C508" s="62">
        <v>7.7559943901710282E-2</v>
      </c>
      <c r="D508" s="5"/>
    </row>
    <row r="509" spans="2:41">
      <c r="B509" s="28" t="s">
        <v>23</v>
      </c>
      <c r="C509" s="62">
        <v>-1.9708029197080257E-2</v>
      </c>
      <c r="D509" s="5"/>
    </row>
    <row r="510" spans="2:41">
      <c r="B510" s="28" t="s">
        <v>24</v>
      </c>
      <c r="C510" s="62">
        <v>0.1489802182930382</v>
      </c>
      <c r="D510" s="5"/>
    </row>
    <row r="511" spans="2:41">
      <c r="B511" s="28" t="s">
        <v>25</v>
      </c>
      <c r="C511" s="62">
        <v>3.799009000658593E-2</v>
      </c>
      <c r="D511" s="5"/>
    </row>
    <row r="512" spans="2:41">
      <c r="B512" s="28" t="s">
        <v>26</v>
      </c>
      <c r="C512" s="62">
        <v>-7.0723454324599588E-2</v>
      </c>
      <c r="D512" s="5"/>
    </row>
    <row r="513" spans="2:21">
      <c r="B513" s="28" t="s">
        <v>27</v>
      </c>
      <c r="C513" s="62">
        <v>-7.6153137463461196E-2</v>
      </c>
      <c r="D513" s="5"/>
    </row>
    <row r="514" spans="2:21">
      <c r="B514" s="28" t="s">
        <v>28</v>
      </c>
      <c r="C514" s="62">
        <v>-0.5277310924369748</v>
      </c>
      <c r="D514" s="5"/>
    </row>
    <row r="515" spans="2:21">
      <c r="B515" s="28" t="s">
        <v>29</v>
      </c>
      <c r="C515" s="62">
        <v>-0.31884108186324078</v>
      </c>
      <c r="D515" s="5"/>
    </row>
    <row r="516" spans="2:21">
      <c r="B516" s="28" t="s">
        <v>30</v>
      </c>
      <c r="C516" s="62">
        <v>-2.4021806133333157E-2</v>
      </c>
      <c r="U516" s="63"/>
    </row>
    <row r="517" spans="2:21">
      <c r="B517" s="28" t="s">
        <v>31</v>
      </c>
      <c r="C517" s="62">
        <v>-5.7523363676772243E-2</v>
      </c>
      <c r="D517" s="5"/>
    </row>
    <row r="518" spans="2:21">
      <c r="B518" s="28" t="s">
        <v>32</v>
      </c>
      <c r="C518" s="62">
        <v>7.8681645487747032E-2</v>
      </c>
      <c r="D518" s="5"/>
    </row>
    <row r="519" spans="2:21">
      <c r="B519" s="28" t="s">
        <v>33</v>
      </c>
      <c r="C519" s="62">
        <v>-7.962224759829295E-2</v>
      </c>
      <c r="D519" s="5"/>
    </row>
    <row r="520" spans="2:21">
      <c r="B520" s="28" t="s">
        <v>34</v>
      </c>
      <c r="C520" s="62">
        <v>-0.14449754597229059</v>
      </c>
      <c r="D520" s="5"/>
    </row>
    <row r="521" spans="2:21">
      <c r="B521" s="28" t="s">
        <v>35</v>
      </c>
      <c r="C521" s="62">
        <v>-5.4174478666560999E-2</v>
      </c>
      <c r="D521" s="5"/>
    </row>
    <row r="522" spans="2:21">
      <c r="B522" s="28" t="s">
        <v>36</v>
      </c>
      <c r="C522" s="62">
        <v>-2.948639890827176E-2</v>
      </c>
      <c r="D522" s="5"/>
    </row>
    <row r="523" spans="2:21">
      <c r="B523" s="28" t="s">
        <v>37</v>
      </c>
      <c r="C523" s="62">
        <v>-6.5273769302223394E-2</v>
      </c>
      <c r="D523" s="5"/>
    </row>
    <row r="524" spans="2:21">
      <c r="B524" s="28" t="s">
        <v>38</v>
      </c>
      <c r="C524" s="62">
        <v>-0.13085141130850642</v>
      </c>
      <c r="D524" s="5"/>
    </row>
    <row r="525" spans="2:21">
      <c r="B525" s="28" t="s">
        <v>39</v>
      </c>
      <c r="C525" s="62">
        <v>-3.7617366321622603E-2</v>
      </c>
      <c r="D525" s="5"/>
    </row>
    <row r="526" spans="2:21">
      <c r="B526" s="28" t="s">
        <v>40</v>
      </c>
      <c r="C526" s="62">
        <v>3.5824057138090115E-2</v>
      </c>
      <c r="D526" s="5"/>
    </row>
    <row r="527" spans="2:21">
      <c r="B527" s="28" t="s">
        <v>41</v>
      </c>
      <c r="C527" s="62">
        <v>-2.9077517907903805E-2</v>
      </c>
      <c r="D527" s="5"/>
    </row>
    <row r="528" spans="2:21">
      <c r="B528" s="28" t="s">
        <v>42</v>
      </c>
      <c r="C528" s="62">
        <v>-7.5157146761409832E-3</v>
      </c>
      <c r="D528" s="5"/>
    </row>
    <row r="529" spans="2:41">
      <c r="B529" s="28" t="s">
        <v>43</v>
      </c>
      <c r="C529" s="62">
        <v>-2.2581930989064358E-2</v>
      </c>
      <c r="D529" s="5"/>
    </row>
    <row r="530" spans="2:41">
      <c r="B530" s="28" t="s">
        <v>44</v>
      </c>
      <c r="C530" s="62">
        <v>3.1700902249359508E-2</v>
      </c>
      <c r="D530" s="5"/>
    </row>
    <row r="532" spans="2:41" s="5" customFormat="1" ht="14">
      <c r="B532" s="6" t="s">
        <v>114</v>
      </c>
      <c r="I532" s="7"/>
      <c r="J532" s="8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</row>
    <row r="533" spans="2:41" s="5" customFormat="1" ht="13">
      <c r="B533" s="22" t="s">
        <v>2</v>
      </c>
      <c r="C533" s="22" t="s">
        <v>115</v>
      </c>
      <c r="D533" s="22" t="s">
        <v>116</v>
      </c>
      <c r="I533" s="7"/>
      <c r="J533" s="8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</row>
    <row r="534" spans="2:41" s="13" customFormat="1" ht="13">
      <c r="B534" s="14" t="s">
        <v>6</v>
      </c>
      <c r="C534" s="46" t="s">
        <v>117</v>
      </c>
      <c r="D534" s="46" t="s">
        <v>117</v>
      </c>
      <c r="I534" s="7"/>
      <c r="J534" s="8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</row>
    <row r="535" spans="2:41" s="13" customFormat="1" ht="13">
      <c r="B535" s="14" t="s">
        <v>8</v>
      </c>
      <c r="C535" s="15" t="s">
        <v>318</v>
      </c>
      <c r="D535" s="15" t="s">
        <v>318</v>
      </c>
      <c r="I535" s="16" t="s">
        <v>9</v>
      </c>
      <c r="J535" s="17">
        <v>1</v>
      </c>
      <c r="K535" s="18" t="s">
        <v>297</v>
      </c>
      <c r="L535" s="18" t="s">
        <v>297</v>
      </c>
      <c r="M535" s="18" t="s">
        <v>297</v>
      </c>
      <c r="N535" s="18" t="s">
        <v>297</v>
      </c>
      <c r="O535" s="18" t="s">
        <v>297</v>
      </c>
      <c r="P535" s="18" t="s">
        <v>297</v>
      </c>
      <c r="Q535" s="18" t="s">
        <v>297</v>
      </c>
      <c r="R535" s="18" t="s">
        <v>297</v>
      </c>
      <c r="S535" s="18" t="s">
        <v>297</v>
      </c>
      <c r="T535" s="18" t="s">
        <v>297</v>
      </c>
      <c r="U535" s="18" t="s">
        <v>297</v>
      </c>
      <c r="V535" s="18" t="s">
        <v>297</v>
      </c>
      <c r="W535" s="18" t="s">
        <v>297</v>
      </c>
      <c r="X535" s="18" t="s">
        <v>297</v>
      </c>
      <c r="Y535" s="18" t="s">
        <v>297</v>
      </c>
      <c r="Z535" s="18" t="s">
        <v>297</v>
      </c>
      <c r="AA535" s="18" t="s">
        <v>297</v>
      </c>
      <c r="AB535" s="18" t="s">
        <v>297</v>
      </c>
      <c r="AC535" s="18" t="s">
        <v>297</v>
      </c>
      <c r="AD535" s="18" t="s">
        <v>297</v>
      </c>
      <c r="AE535" s="18" t="s">
        <v>297</v>
      </c>
      <c r="AF535" s="18" t="s">
        <v>297</v>
      </c>
      <c r="AG535" s="18" t="s">
        <v>297</v>
      </c>
      <c r="AH535" s="18" t="s">
        <v>297</v>
      </c>
      <c r="AI535" s="18" t="s">
        <v>297</v>
      </c>
      <c r="AJ535" s="18" t="s">
        <v>297</v>
      </c>
      <c r="AK535" s="18" t="s">
        <v>297</v>
      </c>
      <c r="AL535" s="18" t="s">
        <v>297</v>
      </c>
      <c r="AM535" s="18" t="s">
        <v>297</v>
      </c>
      <c r="AN535" s="18" t="s">
        <v>329</v>
      </c>
      <c r="AO535" s="18" t="s">
        <v>297</v>
      </c>
    </row>
    <row r="536" spans="2:41" s="5" customFormat="1" ht="13">
      <c r="B536" s="22">
        <v>2024</v>
      </c>
      <c r="C536" s="40">
        <v>0.52940810750392886</v>
      </c>
      <c r="D536" s="40">
        <v>0.46946167994285021</v>
      </c>
      <c r="I536" s="7"/>
      <c r="J536" s="8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</row>
    <row r="537" spans="2:41" s="5" customFormat="1" ht="13">
      <c r="B537" s="19">
        <v>2023</v>
      </c>
      <c r="C537" s="40">
        <v>0.51340630810565668</v>
      </c>
      <c r="D537" s="40">
        <v>0.48659369189434315</v>
      </c>
      <c r="I537" s="7"/>
      <c r="J537" s="8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</row>
    <row r="538" spans="2:41" s="5" customFormat="1" ht="13">
      <c r="B538" s="19">
        <v>2022</v>
      </c>
      <c r="C538" s="40">
        <v>0.48751466228981666</v>
      </c>
      <c r="D538" s="40">
        <v>0.51248533771018356</v>
      </c>
      <c r="I538" s="7"/>
      <c r="J538" s="8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</row>
    <row r="539" spans="2:41" s="5" customFormat="1" ht="13">
      <c r="B539" s="19">
        <v>2021</v>
      </c>
      <c r="C539" s="40">
        <v>0.48694428468933776</v>
      </c>
      <c r="D539" s="40">
        <v>0.5130557153106623</v>
      </c>
      <c r="I539" s="7"/>
      <c r="J539" s="8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</row>
    <row r="540" spans="2:41" s="5" customFormat="1" ht="13">
      <c r="B540" s="19">
        <v>2020</v>
      </c>
      <c r="C540" s="40">
        <v>0.48881692067865101</v>
      </c>
      <c r="D540" s="40">
        <v>0.51118307932134888</v>
      </c>
      <c r="I540" s="7"/>
      <c r="J540" s="8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</row>
    <row r="541" spans="2:41" s="5" customFormat="1" ht="13">
      <c r="B541" s="22" t="s">
        <v>56</v>
      </c>
      <c r="C541" s="41">
        <v>1.1875594315868376E-2</v>
      </c>
      <c r="D541" s="41">
        <v>-2.8993914815367061E-2</v>
      </c>
      <c r="I541" s="7"/>
      <c r="J541" s="8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</row>
    <row r="543" spans="2:41" s="5" customFormat="1" ht="14">
      <c r="B543" s="6" t="s">
        <v>118</v>
      </c>
      <c r="I543" s="7"/>
      <c r="J543" s="8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</row>
    <row r="544" spans="2:41" s="5" customFormat="1" ht="13">
      <c r="B544" s="22" t="s">
        <v>2</v>
      </c>
      <c r="C544" s="22" t="s">
        <v>119</v>
      </c>
      <c r="I544" s="7"/>
      <c r="J544" s="8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</row>
    <row r="545" spans="2:41" s="13" customFormat="1" ht="26">
      <c r="B545" s="14" t="s">
        <v>6</v>
      </c>
      <c r="C545" s="46" t="s">
        <v>120</v>
      </c>
      <c r="E545" s="5"/>
      <c r="I545" s="7"/>
      <c r="J545" s="8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</row>
    <row r="546" spans="2:41" s="13" customFormat="1" ht="13">
      <c r="B546" s="14" t="s">
        <v>8</v>
      </c>
      <c r="C546" s="15" t="s">
        <v>317</v>
      </c>
      <c r="I546" s="16" t="s">
        <v>9</v>
      </c>
      <c r="J546" s="17">
        <v>0</v>
      </c>
      <c r="K546" s="18" t="s">
        <v>297</v>
      </c>
      <c r="L546" s="18" t="s">
        <v>297</v>
      </c>
      <c r="M546" s="18" t="s">
        <v>297</v>
      </c>
      <c r="N546" s="18" t="s">
        <v>297</v>
      </c>
      <c r="O546" s="18" t="s">
        <v>297</v>
      </c>
      <c r="P546" s="18" t="s">
        <v>297</v>
      </c>
      <c r="Q546" s="18" t="s">
        <v>297</v>
      </c>
      <c r="R546" s="18" t="s">
        <v>297</v>
      </c>
      <c r="S546" s="18" t="s">
        <v>297</v>
      </c>
      <c r="T546" s="18" t="s">
        <v>297</v>
      </c>
      <c r="U546" s="18" t="s">
        <v>297</v>
      </c>
      <c r="V546" s="18" t="s">
        <v>297</v>
      </c>
      <c r="W546" s="18" t="s">
        <v>297</v>
      </c>
      <c r="X546" s="18" t="s">
        <v>297</v>
      </c>
      <c r="Y546" s="18" t="s">
        <v>297</v>
      </c>
      <c r="Z546" s="18" t="s">
        <v>297</v>
      </c>
      <c r="AA546" s="18" t="s">
        <v>297</v>
      </c>
      <c r="AB546" s="18" t="s">
        <v>297</v>
      </c>
      <c r="AC546" s="18" t="s">
        <v>297</v>
      </c>
      <c r="AD546" s="18" t="s">
        <v>297</v>
      </c>
      <c r="AE546" s="18" t="s">
        <v>297</v>
      </c>
      <c r="AF546" s="18" t="s">
        <v>297</v>
      </c>
      <c r="AG546" s="18" t="s">
        <v>297</v>
      </c>
      <c r="AH546" s="18" t="s">
        <v>297</v>
      </c>
      <c r="AI546" s="18" t="s">
        <v>297</v>
      </c>
      <c r="AJ546" s="18" t="s">
        <v>297</v>
      </c>
      <c r="AK546" s="18" t="s">
        <v>297</v>
      </c>
      <c r="AL546" s="18" t="s">
        <v>297</v>
      </c>
      <c r="AM546" s="18" t="s">
        <v>297</v>
      </c>
      <c r="AN546" s="18" t="s">
        <v>297</v>
      </c>
      <c r="AO546" s="18" t="s">
        <v>297</v>
      </c>
    </row>
    <row r="547" spans="2:41" s="5" customFormat="1" ht="13">
      <c r="B547" s="22">
        <v>2024</v>
      </c>
      <c r="C547" s="29">
        <v>557.50510619142847</v>
      </c>
      <c r="I547" s="7"/>
      <c r="J547" s="8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</row>
    <row r="548" spans="2:41" s="5" customFormat="1" ht="13">
      <c r="B548" s="19">
        <v>2023</v>
      </c>
      <c r="C548" s="29">
        <v>550.52351513191024</v>
      </c>
      <c r="I548" s="7"/>
      <c r="J548" s="8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</row>
    <row r="549" spans="2:41" s="5" customFormat="1" ht="13">
      <c r="B549" s="19">
        <v>2022</v>
      </c>
      <c r="C549" s="29">
        <v>558.96485947128667</v>
      </c>
      <c r="I549" s="7"/>
      <c r="J549" s="8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</row>
    <row r="550" spans="2:41" s="5" customFormat="1" ht="13">
      <c r="B550" s="19">
        <v>2021</v>
      </c>
      <c r="C550" s="29">
        <v>574.40482449023045</v>
      </c>
      <c r="I550" s="7"/>
      <c r="J550" s="8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</row>
    <row r="551" spans="2:41" s="5" customFormat="1" ht="13">
      <c r="B551" s="19">
        <v>2020</v>
      </c>
      <c r="C551" s="29">
        <v>569.11887154139083</v>
      </c>
      <c r="I551" s="7"/>
      <c r="J551" s="8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</row>
    <row r="552" spans="2:41" s="5" customFormat="1" ht="13">
      <c r="B552" s="22" t="s">
        <v>56</v>
      </c>
      <c r="C552" s="41">
        <v>-5.1411545447442863E-3</v>
      </c>
      <c r="I552" s="7"/>
      <c r="J552" s="8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</row>
    <row r="554" spans="2:41" s="5" customFormat="1" ht="14">
      <c r="B554" s="6" t="s">
        <v>121</v>
      </c>
      <c r="I554" s="7"/>
      <c r="J554" s="8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</row>
    <row r="555" spans="2:41" s="5" customFormat="1" ht="26">
      <c r="B555" s="22" t="s">
        <v>2</v>
      </c>
      <c r="C555" s="10" t="s">
        <v>122</v>
      </c>
      <c r="D555" s="10" t="s">
        <v>123</v>
      </c>
      <c r="E555" s="10" t="s">
        <v>124</v>
      </c>
      <c r="G555" s="13"/>
      <c r="I555" s="7"/>
      <c r="J555" s="8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</row>
    <row r="556" spans="2:41" s="13" customFormat="1" ht="13">
      <c r="B556" s="14" t="s">
        <v>6</v>
      </c>
      <c r="C556" s="46" t="s">
        <v>117</v>
      </c>
      <c r="D556" s="46" t="s">
        <v>117</v>
      </c>
      <c r="E556" s="46" t="s">
        <v>117</v>
      </c>
      <c r="F556" s="5"/>
      <c r="G556" s="5"/>
      <c r="I556" s="7"/>
      <c r="J556" s="8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</row>
    <row r="557" spans="2:41" s="13" customFormat="1" ht="13">
      <c r="B557" s="14" t="s">
        <v>8</v>
      </c>
      <c r="C557" s="15" t="s">
        <v>346</v>
      </c>
      <c r="D557" s="15" t="s">
        <v>346</v>
      </c>
      <c r="E557" s="15" t="s">
        <v>346</v>
      </c>
      <c r="F557" s="5"/>
      <c r="G557" s="5"/>
      <c r="I557" s="16" t="s">
        <v>9</v>
      </c>
      <c r="J557" s="17">
        <v>3</v>
      </c>
      <c r="K557" s="18" t="s">
        <v>297</v>
      </c>
      <c r="L557" s="18" t="s">
        <v>297</v>
      </c>
      <c r="M557" s="18" t="s">
        <v>297</v>
      </c>
      <c r="N557" s="18" t="s">
        <v>297</v>
      </c>
      <c r="O557" s="18" t="s">
        <v>321</v>
      </c>
      <c r="P557" s="18" t="s">
        <v>297</v>
      </c>
      <c r="Q557" s="18" t="s">
        <v>347</v>
      </c>
      <c r="R557" s="18" t="s">
        <v>297</v>
      </c>
      <c r="S557" s="18" t="s">
        <v>297</v>
      </c>
      <c r="T557" s="18" t="s">
        <v>297</v>
      </c>
      <c r="U557" s="18" t="s">
        <v>297</v>
      </c>
      <c r="V557" s="18" t="s">
        <v>297</v>
      </c>
      <c r="W557" s="18" t="s">
        <v>297</v>
      </c>
      <c r="X557" s="18" t="s">
        <v>297</v>
      </c>
      <c r="Y557" s="18" t="s">
        <v>297</v>
      </c>
      <c r="Z557" s="18" t="s">
        <v>297</v>
      </c>
      <c r="AA557" s="18" t="s">
        <v>297</v>
      </c>
      <c r="AB557" s="18" t="s">
        <v>297</v>
      </c>
      <c r="AC557" s="18" t="s">
        <v>297</v>
      </c>
      <c r="AD557" s="18" t="s">
        <v>297</v>
      </c>
      <c r="AE557" s="18" t="s">
        <v>297</v>
      </c>
      <c r="AF557" s="18" t="s">
        <v>297</v>
      </c>
      <c r="AG557" s="18" t="s">
        <v>297</v>
      </c>
      <c r="AH557" s="18" t="s">
        <v>297</v>
      </c>
      <c r="AI557" s="18" t="s">
        <v>297</v>
      </c>
      <c r="AJ557" s="18" t="s">
        <v>297</v>
      </c>
      <c r="AK557" s="18" t="s">
        <v>297</v>
      </c>
      <c r="AL557" s="18" t="s">
        <v>297</v>
      </c>
      <c r="AM557" s="18" t="s">
        <v>297</v>
      </c>
      <c r="AN557" s="18" t="s">
        <v>329</v>
      </c>
      <c r="AO557" s="18" t="s">
        <v>297</v>
      </c>
    </row>
    <row r="558" spans="2:41" s="5" customFormat="1" ht="13">
      <c r="B558" s="22">
        <v>2024</v>
      </c>
      <c r="C558" s="41">
        <v>0.42197117832771019</v>
      </c>
      <c r="D558" s="41">
        <v>0.16306502757539729</v>
      </c>
      <c r="E558" s="41">
        <v>0.41350001642948719</v>
      </c>
      <c r="F558" s="66"/>
      <c r="I558" s="7"/>
      <c r="J558" s="8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</row>
    <row r="559" spans="2:41" s="5" customFormat="1" ht="13">
      <c r="B559" s="19">
        <v>2023</v>
      </c>
      <c r="C559" s="41">
        <v>0.44924408965114904</v>
      </c>
      <c r="D559" s="41">
        <v>0.1559438445485504</v>
      </c>
      <c r="E559" s="41">
        <v>0.39538740407252676</v>
      </c>
      <c r="F559" s="66"/>
      <c r="I559" s="7"/>
      <c r="J559" s="8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</row>
    <row r="560" spans="2:41" s="5" customFormat="1" ht="13">
      <c r="B560" s="19">
        <v>2022</v>
      </c>
      <c r="C560" s="41">
        <v>0.48227371369919908</v>
      </c>
      <c r="D560" s="41">
        <v>0.1500374007774721</v>
      </c>
      <c r="E560" s="41">
        <v>0.36907753073899124</v>
      </c>
      <c r="F560" s="66"/>
      <c r="I560" s="7"/>
      <c r="J560" s="8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</row>
    <row r="561" spans="2:41" s="5" customFormat="1" ht="13">
      <c r="B561" s="19">
        <v>2021</v>
      </c>
      <c r="C561" s="41">
        <v>0.50126378640459446</v>
      </c>
      <c r="D561" s="41">
        <v>0.14532872611174227</v>
      </c>
      <c r="E561" s="41">
        <v>0.35340748748337092</v>
      </c>
      <c r="F561" s="66"/>
      <c r="I561" s="7"/>
      <c r="J561" s="8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</row>
    <row r="562" spans="2:41" s="5" customFormat="1" ht="13">
      <c r="B562" s="19">
        <v>2020</v>
      </c>
      <c r="C562" s="41">
        <v>0.52176400941316936</v>
      </c>
      <c r="D562" s="41">
        <v>0.14076877645666996</v>
      </c>
      <c r="E562" s="41">
        <v>0.33746721545657182</v>
      </c>
      <c r="F562" s="66"/>
      <c r="I562" s="7"/>
      <c r="J562" s="8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</row>
    <row r="564" spans="2:41" s="5" customFormat="1" ht="14">
      <c r="B564" s="6" t="s">
        <v>125</v>
      </c>
      <c r="I564" s="7"/>
      <c r="J564" s="8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</row>
    <row r="565" spans="2:41" ht="26">
      <c r="B565" s="22" t="s">
        <v>11</v>
      </c>
      <c r="C565" s="10" t="s">
        <v>403</v>
      </c>
      <c r="D565" s="5"/>
      <c r="E565" s="23"/>
      <c r="F565" s="23"/>
      <c r="G565" s="23"/>
      <c r="I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5"/>
      <c r="AD565" s="25"/>
      <c r="AE565" s="25"/>
      <c r="AF565" s="25"/>
      <c r="AG565" s="25"/>
      <c r="AH565" s="25"/>
    </row>
    <row r="566" spans="2:41" s="27" customFormat="1" ht="13">
      <c r="B566" s="14" t="s">
        <v>6</v>
      </c>
      <c r="C566" s="14" t="s">
        <v>55</v>
      </c>
      <c r="D566" s="5"/>
      <c r="E566" s="26"/>
      <c r="F566" s="26"/>
      <c r="G566" s="26"/>
      <c r="I566" s="24"/>
      <c r="J566" s="3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5"/>
      <c r="Z566" s="25"/>
      <c r="AA566" s="25"/>
      <c r="AB566" s="25"/>
      <c r="AC566" s="25"/>
      <c r="AD566" s="25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2:41" s="27" customFormat="1" ht="13">
      <c r="B567" s="14" t="s">
        <v>2</v>
      </c>
      <c r="C567" s="14">
        <v>2024</v>
      </c>
      <c r="D567" s="5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2:41">
      <c r="B568" s="28" t="s">
        <v>14</v>
      </c>
      <c r="C568" s="62">
        <v>0.57258213361907651</v>
      </c>
    </row>
    <row r="569" spans="2:41">
      <c r="B569" s="28" t="s">
        <v>15</v>
      </c>
      <c r="C569" s="62">
        <v>0.46536355862030288</v>
      </c>
      <c r="D569" s="5"/>
    </row>
    <row r="570" spans="2:41">
      <c r="B570" s="28" t="s">
        <v>16</v>
      </c>
      <c r="C570" s="62">
        <v>0.41265673275121911</v>
      </c>
      <c r="D570" s="5"/>
    </row>
    <row r="571" spans="2:41">
      <c r="B571" s="28" t="s">
        <v>17</v>
      </c>
      <c r="C571" s="62">
        <v>0.49517554623481774</v>
      </c>
      <c r="D571" s="5"/>
    </row>
    <row r="572" spans="2:41" ht="12.75" customHeight="1">
      <c r="B572" s="28" t="s">
        <v>18</v>
      </c>
      <c r="C572" s="62" t="s">
        <v>297</v>
      </c>
      <c r="D572" s="5"/>
    </row>
    <row r="573" spans="2:41">
      <c r="B573" s="28" t="s">
        <v>19</v>
      </c>
      <c r="C573" s="62">
        <v>0</v>
      </c>
      <c r="D573" s="5"/>
    </row>
    <row r="574" spans="2:41">
      <c r="B574" s="28" t="s">
        <v>20</v>
      </c>
      <c r="C574" s="62">
        <v>0</v>
      </c>
      <c r="D574" s="5"/>
    </row>
    <row r="575" spans="2:41">
      <c r="B575" s="28" t="s">
        <v>21</v>
      </c>
      <c r="C575" s="62">
        <v>0.9070021881838074</v>
      </c>
      <c r="D575" s="5"/>
    </row>
    <row r="576" spans="2:41">
      <c r="B576" s="28" t="s">
        <v>22</v>
      </c>
      <c r="C576" s="62">
        <v>0.61389703618976854</v>
      </c>
      <c r="D576" s="5"/>
    </row>
    <row r="577" spans="2:21">
      <c r="B577" s="28" t="s">
        <v>23</v>
      </c>
      <c r="C577" s="62">
        <v>0.39836187639612808</v>
      </c>
      <c r="D577" s="5"/>
    </row>
    <row r="578" spans="2:21">
      <c r="B578" s="28" t="s">
        <v>24</v>
      </c>
      <c r="C578" s="62">
        <v>0</v>
      </c>
      <c r="D578" s="5"/>
    </row>
    <row r="579" spans="2:21">
      <c r="B579" s="28" t="s">
        <v>25</v>
      </c>
      <c r="C579" s="62">
        <v>0.37965450655966804</v>
      </c>
      <c r="D579" s="5"/>
    </row>
    <row r="580" spans="2:21">
      <c r="B580" s="28" t="s">
        <v>26</v>
      </c>
      <c r="C580" s="62">
        <v>1</v>
      </c>
      <c r="D580" s="5"/>
    </row>
    <row r="581" spans="2:21">
      <c r="B581" s="28" t="s">
        <v>27</v>
      </c>
      <c r="C581" s="62">
        <v>0.38946318963579968</v>
      </c>
      <c r="D581" s="5"/>
    </row>
    <row r="582" spans="2:21">
      <c r="B582" s="28" t="s">
        <v>28</v>
      </c>
      <c r="C582" s="62">
        <v>0.98905323966491399</v>
      </c>
      <c r="D582" s="5"/>
    </row>
    <row r="583" spans="2:21">
      <c r="B583" s="28" t="s">
        <v>29</v>
      </c>
      <c r="C583" s="62">
        <v>0.62803365176608517</v>
      </c>
      <c r="D583" s="5"/>
    </row>
    <row r="584" spans="2:21">
      <c r="B584" s="28" t="s">
        <v>30</v>
      </c>
      <c r="C584" s="62">
        <v>0.94598432717050163</v>
      </c>
      <c r="U584" s="63"/>
    </row>
    <row r="585" spans="2:21">
      <c r="B585" s="28" t="s">
        <v>31</v>
      </c>
      <c r="C585" s="62">
        <v>1</v>
      </c>
      <c r="D585" s="5"/>
    </row>
    <row r="586" spans="2:21">
      <c r="B586" s="28" t="s">
        <v>32</v>
      </c>
      <c r="C586" s="62">
        <v>1</v>
      </c>
      <c r="D586" s="5"/>
    </row>
    <row r="587" spans="2:21">
      <c r="B587" s="28" t="s">
        <v>33</v>
      </c>
      <c r="C587" s="62">
        <v>0</v>
      </c>
      <c r="D587" s="5"/>
    </row>
    <row r="588" spans="2:21">
      <c r="B588" s="28" t="s">
        <v>34</v>
      </c>
      <c r="C588" s="62">
        <v>0.52057422410058396</v>
      </c>
      <c r="D588" s="5"/>
    </row>
    <row r="589" spans="2:21">
      <c r="B589" s="28" t="s">
        <v>35</v>
      </c>
      <c r="C589" s="62">
        <v>0.33671776875235321</v>
      </c>
      <c r="D589" s="5"/>
    </row>
    <row r="590" spans="2:21">
      <c r="B590" s="28" t="s">
        <v>36</v>
      </c>
      <c r="C590" s="62">
        <v>0</v>
      </c>
      <c r="D590" s="5"/>
    </row>
    <row r="591" spans="2:21">
      <c r="B591" s="28" t="s">
        <v>37</v>
      </c>
      <c r="C591" s="62">
        <v>0.19281529646146672</v>
      </c>
      <c r="D591" s="5"/>
    </row>
    <row r="592" spans="2:21">
      <c r="B592" s="28" t="s">
        <v>38</v>
      </c>
      <c r="C592" s="62">
        <v>0.48525377038840745</v>
      </c>
      <c r="D592" s="5"/>
    </row>
    <row r="593" spans="2:41">
      <c r="B593" s="28" t="s">
        <v>39</v>
      </c>
      <c r="C593" s="62">
        <v>0.63748800513091597</v>
      </c>
      <c r="D593" s="5"/>
    </row>
    <row r="594" spans="2:41">
      <c r="B594" s="28" t="s">
        <v>40</v>
      </c>
      <c r="C594" s="62">
        <v>0.72137507339161933</v>
      </c>
      <c r="D594" s="5"/>
    </row>
    <row r="595" spans="2:41">
      <c r="B595" s="28" t="s">
        <v>41</v>
      </c>
      <c r="C595" s="62">
        <v>0.43556563068084148</v>
      </c>
      <c r="D595" s="5"/>
    </row>
    <row r="596" spans="2:41">
      <c r="B596" s="28" t="s">
        <v>42</v>
      </c>
      <c r="C596" s="62">
        <v>0.44527054935976867</v>
      </c>
      <c r="D596" s="5"/>
    </row>
    <row r="597" spans="2:41">
      <c r="B597" s="28" t="s">
        <v>43</v>
      </c>
      <c r="C597" s="62">
        <v>0.60638921291720493</v>
      </c>
      <c r="D597" s="5"/>
    </row>
    <row r="598" spans="2:41">
      <c r="B598" s="28" t="s">
        <v>44</v>
      </c>
      <c r="C598" s="62">
        <v>4.7157600052825509E-2</v>
      </c>
      <c r="D598" s="5"/>
    </row>
    <row r="600" spans="2:41" ht="14">
      <c r="B600" s="6" t="s">
        <v>126</v>
      </c>
      <c r="F600" s="66"/>
    </row>
    <row r="601" spans="2:41" s="5" customFormat="1" ht="26">
      <c r="B601" s="22" t="s">
        <v>2</v>
      </c>
      <c r="C601" s="10" t="s">
        <v>127</v>
      </c>
      <c r="D601" s="10" t="s">
        <v>128</v>
      </c>
      <c r="F601" s="66"/>
      <c r="I601" s="7"/>
      <c r="J601" s="8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</row>
    <row r="602" spans="2:41" s="13" customFormat="1" ht="13">
      <c r="B602" s="14" t="s">
        <v>6</v>
      </c>
      <c r="C602" s="15" t="s">
        <v>129</v>
      </c>
      <c r="D602" s="15" t="s">
        <v>130</v>
      </c>
      <c r="F602" s="66"/>
      <c r="I602" s="7"/>
      <c r="J602" s="8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</row>
    <row r="603" spans="2:41" s="13" customFormat="1" ht="13">
      <c r="B603" s="14" t="s">
        <v>8</v>
      </c>
      <c r="C603" s="15" t="s">
        <v>348</v>
      </c>
      <c r="D603" s="15" t="s">
        <v>348</v>
      </c>
      <c r="F603" s="66"/>
      <c r="I603" s="16" t="s">
        <v>9</v>
      </c>
      <c r="J603" s="17">
        <v>9</v>
      </c>
      <c r="K603" s="18" t="s">
        <v>297</v>
      </c>
      <c r="L603" s="18" t="s">
        <v>342</v>
      </c>
      <c r="M603" s="18" t="s">
        <v>297</v>
      </c>
      <c r="N603" s="18" t="s">
        <v>297</v>
      </c>
      <c r="O603" s="18" t="s">
        <v>321</v>
      </c>
      <c r="P603" s="18" t="s">
        <v>322</v>
      </c>
      <c r="Q603" s="18" t="s">
        <v>297</v>
      </c>
      <c r="R603" s="18" t="s">
        <v>297</v>
      </c>
      <c r="S603" s="18" t="s">
        <v>297</v>
      </c>
      <c r="T603" s="18" t="s">
        <v>297</v>
      </c>
      <c r="U603" s="18" t="s">
        <v>297</v>
      </c>
      <c r="V603" s="18" t="s">
        <v>297</v>
      </c>
      <c r="W603" s="18" t="s">
        <v>297</v>
      </c>
      <c r="X603" s="18" t="s">
        <v>297</v>
      </c>
      <c r="Y603" s="18" t="s">
        <v>323</v>
      </c>
      <c r="Z603" s="18" t="s">
        <v>297</v>
      </c>
      <c r="AA603" s="18" t="s">
        <v>297</v>
      </c>
      <c r="AB603" s="18" t="s">
        <v>297</v>
      </c>
      <c r="AC603" s="18" t="s">
        <v>325</v>
      </c>
      <c r="AD603" s="18" t="s">
        <v>326</v>
      </c>
      <c r="AE603" s="18" t="s">
        <v>297</v>
      </c>
      <c r="AF603" s="18" t="s">
        <v>297</v>
      </c>
      <c r="AG603" s="18" t="s">
        <v>297</v>
      </c>
      <c r="AH603" s="18" t="s">
        <v>297</v>
      </c>
      <c r="AI603" s="18" t="s">
        <v>327</v>
      </c>
      <c r="AJ603" s="18" t="s">
        <v>297</v>
      </c>
      <c r="AK603" s="18" t="s">
        <v>297</v>
      </c>
      <c r="AL603" s="18" t="s">
        <v>297</v>
      </c>
      <c r="AM603" s="18" t="s">
        <v>297</v>
      </c>
      <c r="AN603" s="18" t="s">
        <v>329</v>
      </c>
      <c r="AO603" s="18" t="s">
        <v>319</v>
      </c>
    </row>
    <row r="604" spans="2:41" s="5" customFormat="1" ht="13">
      <c r="B604" s="22">
        <v>2024</v>
      </c>
      <c r="C604" s="55">
        <v>26.733789024636128</v>
      </c>
      <c r="D604" s="55">
        <v>4.7082191676103058</v>
      </c>
      <c r="F604" s="66"/>
      <c r="I604" s="7"/>
      <c r="J604" s="8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</row>
    <row r="605" spans="2:41" s="5" customFormat="1" ht="13">
      <c r="B605" s="19">
        <v>2023</v>
      </c>
      <c r="C605" s="55">
        <v>25.545889951691077</v>
      </c>
      <c r="D605" s="55">
        <v>4.5533373686572531</v>
      </c>
      <c r="F605" s="66"/>
      <c r="I605" s="7"/>
      <c r="J605" s="8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</row>
    <row r="606" spans="2:41" s="5" customFormat="1" ht="13">
      <c r="B606" s="19">
        <v>2022</v>
      </c>
      <c r="C606" s="55">
        <v>22.701387610625897</v>
      </c>
      <c r="D606" s="55">
        <v>3.9928453104816644</v>
      </c>
      <c r="F606" s="66"/>
      <c r="I606" s="7"/>
      <c r="J606" s="8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</row>
    <row r="607" spans="2:41" s="5" customFormat="1" ht="13">
      <c r="B607" s="19">
        <v>2021</v>
      </c>
      <c r="C607" s="55">
        <v>21.024478080275731</v>
      </c>
      <c r="D607" s="55">
        <v>3.5786062666717386</v>
      </c>
      <c r="F607" s="66"/>
      <c r="I607" s="7"/>
      <c r="J607" s="8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</row>
    <row r="608" spans="2:41" s="5" customFormat="1" ht="13">
      <c r="B608" s="19">
        <v>2020</v>
      </c>
      <c r="C608" s="55">
        <v>20.634647596384259</v>
      </c>
      <c r="D608" s="55">
        <v>3.5337538207699466</v>
      </c>
      <c r="F608" s="66"/>
      <c r="I608" s="7"/>
      <c r="J608" s="8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</row>
    <row r="609" spans="2:41" s="5" customFormat="1" ht="13">
      <c r="B609" s="48">
        <v>2019</v>
      </c>
      <c r="C609" s="60">
        <v>20.878038839027855</v>
      </c>
      <c r="D609" s="60">
        <v>3.6108315506191819</v>
      </c>
      <c r="F609" s="66"/>
      <c r="I609" s="7"/>
      <c r="J609" s="8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</row>
    <row r="610" spans="2:41" s="5" customFormat="1" ht="13">
      <c r="B610" s="22" t="s">
        <v>56</v>
      </c>
      <c r="C610" s="41">
        <v>6.6880715397808377E-2</v>
      </c>
      <c r="D610" s="41">
        <v>7.4373023317207299E-2</v>
      </c>
      <c r="F610" s="66"/>
      <c r="I610" s="7"/>
      <c r="J610" s="8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</row>
    <row r="612" spans="2:41" ht="14">
      <c r="B612" s="6" t="s">
        <v>131</v>
      </c>
      <c r="F612" s="66"/>
    </row>
    <row r="613" spans="2:41" s="5" customFormat="1" ht="13">
      <c r="B613" s="22" t="s">
        <v>2</v>
      </c>
      <c r="C613" s="10" t="s">
        <v>132</v>
      </c>
      <c r="D613" s="10" t="s">
        <v>133</v>
      </c>
      <c r="F613" s="66"/>
      <c r="I613" s="7"/>
      <c r="J613" s="8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</row>
    <row r="614" spans="2:41" s="13" customFormat="1" ht="13">
      <c r="B614" s="14" t="s">
        <v>6</v>
      </c>
      <c r="C614" s="15" t="s">
        <v>134</v>
      </c>
      <c r="D614" s="15" t="s">
        <v>134</v>
      </c>
      <c r="F614" s="66"/>
      <c r="I614" s="7"/>
      <c r="J614" s="8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</row>
    <row r="615" spans="2:41" s="13" customFormat="1" ht="13">
      <c r="B615" s="14" t="s">
        <v>8</v>
      </c>
      <c r="C615" s="15" t="s">
        <v>331</v>
      </c>
      <c r="D615" s="15" t="s">
        <v>331</v>
      </c>
      <c r="F615" s="66"/>
      <c r="I615" s="16" t="s">
        <v>9</v>
      </c>
      <c r="J615" s="17">
        <v>11</v>
      </c>
      <c r="K615" s="18" t="s">
        <v>297</v>
      </c>
      <c r="L615" s="18" t="s">
        <v>297</v>
      </c>
      <c r="M615" s="18" t="s">
        <v>297</v>
      </c>
      <c r="N615" s="18" t="s">
        <v>297</v>
      </c>
      <c r="O615" s="18" t="s">
        <v>297</v>
      </c>
      <c r="P615" s="18" t="s">
        <v>322</v>
      </c>
      <c r="Q615" s="18" t="s">
        <v>297</v>
      </c>
      <c r="R615" s="18" t="s">
        <v>297</v>
      </c>
      <c r="S615" s="18" t="s">
        <v>349</v>
      </c>
      <c r="T615" s="18" t="s">
        <v>297</v>
      </c>
      <c r="U615" s="18" t="s">
        <v>345</v>
      </c>
      <c r="V615" s="18" t="s">
        <v>297</v>
      </c>
      <c r="W615" s="18" t="s">
        <v>297</v>
      </c>
      <c r="X615" s="18" t="s">
        <v>297</v>
      </c>
      <c r="Y615" s="18" t="s">
        <v>297</v>
      </c>
      <c r="Z615" s="18" t="s">
        <v>324</v>
      </c>
      <c r="AA615" s="18" t="s">
        <v>297</v>
      </c>
      <c r="AB615" s="18" t="s">
        <v>297</v>
      </c>
      <c r="AC615" s="18" t="s">
        <v>297</v>
      </c>
      <c r="AD615" s="18" t="s">
        <v>326</v>
      </c>
      <c r="AE615" s="18" t="s">
        <v>335</v>
      </c>
      <c r="AF615" s="18" t="s">
        <v>297</v>
      </c>
      <c r="AG615" s="18" t="s">
        <v>297</v>
      </c>
      <c r="AH615" s="18" t="s">
        <v>350</v>
      </c>
      <c r="AI615" s="18" t="s">
        <v>327</v>
      </c>
      <c r="AJ615" s="18" t="s">
        <v>297</v>
      </c>
      <c r="AK615" s="18" t="s">
        <v>297</v>
      </c>
      <c r="AL615" s="18" t="s">
        <v>297</v>
      </c>
      <c r="AM615" s="18" t="s">
        <v>341</v>
      </c>
      <c r="AN615" s="18" t="s">
        <v>329</v>
      </c>
      <c r="AO615" s="18" t="s">
        <v>319</v>
      </c>
    </row>
    <row r="616" spans="2:41" s="5" customFormat="1" ht="13">
      <c r="B616" s="22">
        <v>2024</v>
      </c>
      <c r="C616" s="55">
        <v>2582</v>
      </c>
      <c r="D616" s="55">
        <v>529</v>
      </c>
      <c r="F616" s="66"/>
      <c r="I616" s="7"/>
      <c r="J616" s="8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</row>
    <row r="617" spans="2:41" s="5" customFormat="1" ht="13">
      <c r="B617" s="19">
        <v>2023</v>
      </c>
      <c r="C617" s="55">
        <v>2649</v>
      </c>
      <c r="D617" s="55">
        <v>519</v>
      </c>
      <c r="F617" s="66"/>
      <c r="I617" s="7"/>
      <c r="J617" s="8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</row>
    <row r="618" spans="2:41" s="5" customFormat="1" ht="13">
      <c r="B618" s="19">
        <v>2022</v>
      </c>
      <c r="C618" s="55">
        <v>2600</v>
      </c>
      <c r="D618" s="55">
        <v>518</v>
      </c>
      <c r="F618" s="66"/>
      <c r="I618" s="7"/>
      <c r="J618" s="8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</row>
    <row r="619" spans="2:41" s="5" customFormat="1" ht="13">
      <c r="B619" s="19">
        <v>2021</v>
      </c>
      <c r="C619" s="55">
        <v>2650</v>
      </c>
      <c r="D619" s="55">
        <v>519</v>
      </c>
      <c r="F619" s="66"/>
      <c r="I619" s="7"/>
      <c r="J619" s="8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</row>
    <row r="620" spans="2:41" s="5" customFormat="1" ht="13">
      <c r="B620" s="19">
        <v>2020</v>
      </c>
      <c r="C620" s="55">
        <v>2617</v>
      </c>
      <c r="D620" s="55">
        <v>527</v>
      </c>
      <c r="F620" s="66"/>
      <c r="I620" s="7"/>
      <c r="J620" s="8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</row>
    <row r="621" spans="2:41" s="5" customFormat="1" ht="13">
      <c r="B621" s="22" t="s">
        <v>56</v>
      </c>
      <c r="C621" s="41">
        <v>-3.3604238754743054E-3</v>
      </c>
      <c r="D621" s="41">
        <v>9.4741934767683667E-4</v>
      </c>
      <c r="F621" s="66"/>
      <c r="I621" s="7"/>
      <c r="J621" s="8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</row>
    <row r="623" spans="2:41" s="5" customFormat="1" ht="14">
      <c r="B623" s="6" t="s">
        <v>135</v>
      </c>
      <c r="I623" s="7"/>
      <c r="J623" s="8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</row>
    <row r="624" spans="2:41" ht="13">
      <c r="B624" s="22" t="s">
        <v>11</v>
      </c>
      <c r="C624" s="10" t="s">
        <v>132</v>
      </c>
      <c r="D624" s="5"/>
      <c r="E624" s="23"/>
      <c r="F624" s="23"/>
      <c r="G624" s="23"/>
      <c r="I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5"/>
      <c r="AD624" s="25"/>
      <c r="AE624" s="25"/>
      <c r="AF624" s="25"/>
      <c r="AG624" s="25"/>
      <c r="AH624" s="25"/>
    </row>
    <row r="625" spans="2:41" s="27" customFormat="1" ht="13">
      <c r="B625" s="14" t="s">
        <v>6</v>
      </c>
      <c r="C625" s="15" t="s">
        <v>134</v>
      </c>
      <c r="D625" s="5"/>
      <c r="E625" s="26"/>
      <c r="F625" s="26"/>
      <c r="G625" s="26"/>
      <c r="I625" s="24"/>
      <c r="J625" s="3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5"/>
      <c r="Z625" s="25"/>
      <c r="AA625" s="25"/>
      <c r="AB625" s="25"/>
      <c r="AC625" s="25"/>
      <c r="AD625" s="25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2:41" s="27" customFormat="1" ht="13">
      <c r="B626" s="14" t="s">
        <v>2</v>
      </c>
      <c r="C626" s="14">
        <v>2024</v>
      </c>
      <c r="D626" s="5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2:41">
      <c r="B627" s="28" t="s">
        <v>14</v>
      </c>
      <c r="C627" s="29">
        <v>16</v>
      </c>
    </row>
    <row r="628" spans="2:41">
      <c r="B628" s="28" t="s">
        <v>15</v>
      </c>
      <c r="C628" s="29">
        <v>48</v>
      </c>
      <c r="D628" s="5"/>
    </row>
    <row r="629" spans="2:41">
      <c r="B629" s="28" t="s">
        <v>16</v>
      </c>
      <c r="C629" s="29">
        <v>11</v>
      </c>
      <c r="D629" s="5"/>
    </row>
    <row r="630" spans="2:41">
      <c r="B630" s="28" t="s">
        <v>17</v>
      </c>
      <c r="C630" s="29">
        <v>33</v>
      </c>
      <c r="D630" s="5"/>
    </row>
    <row r="631" spans="2:41" ht="12.75" customHeight="1">
      <c r="B631" s="28" t="s">
        <v>18</v>
      </c>
      <c r="C631" s="29">
        <v>19</v>
      </c>
      <c r="D631" s="5"/>
    </row>
    <row r="632" spans="2:41">
      <c r="B632" s="28" t="s">
        <v>19</v>
      </c>
      <c r="C632" s="29" t="s">
        <v>297</v>
      </c>
      <c r="D632" s="5"/>
    </row>
    <row r="633" spans="2:41">
      <c r="B633" s="28" t="s">
        <v>20</v>
      </c>
      <c r="C633" s="29">
        <v>80</v>
      </c>
      <c r="D633" s="5"/>
    </row>
    <row r="634" spans="2:41">
      <c r="B634" s="28" t="s">
        <v>21</v>
      </c>
      <c r="C634" s="29">
        <v>245</v>
      </c>
      <c r="D634" s="5"/>
    </row>
    <row r="635" spans="2:41">
      <c r="B635" s="28" t="s">
        <v>22</v>
      </c>
      <c r="C635" s="29">
        <v>172</v>
      </c>
      <c r="D635" s="5"/>
    </row>
    <row r="636" spans="2:41">
      <c r="B636" s="28" t="s">
        <v>23</v>
      </c>
      <c r="C636" s="29">
        <v>993</v>
      </c>
      <c r="D636" s="5"/>
    </row>
    <row r="637" spans="2:41">
      <c r="B637" s="28" t="s">
        <v>24</v>
      </c>
      <c r="C637" s="29">
        <v>65</v>
      </c>
      <c r="D637" s="5"/>
    </row>
    <row r="638" spans="2:41">
      <c r="B638" s="28" t="s">
        <v>25</v>
      </c>
      <c r="C638" s="29">
        <v>83</v>
      </c>
      <c r="D638" s="5"/>
    </row>
    <row r="639" spans="2:41">
      <c r="B639" s="28" t="s">
        <v>26</v>
      </c>
      <c r="C639" s="29">
        <v>3</v>
      </c>
      <c r="D639" s="5"/>
    </row>
    <row r="640" spans="2:41">
      <c r="B640" s="28" t="s">
        <v>27</v>
      </c>
      <c r="C640" s="29">
        <v>196</v>
      </c>
      <c r="D640" s="5"/>
    </row>
    <row r="641" spans="2:21">
      <c r="B641" s="28" t="s">
        <v>28</v>
      </c>
      <c r="C641" s="29">
        <v>1</v>
      </c>
      <c r="D641" s="5"/>
    </row>
    <row r="642" spans="2:21">
      <c r="B642" s="28" t="s">
        <v>29</v>
      </c>
      <c r="C642" s="29" t="s">
        <v>297</v>
      </c>
      <c r="D642" s="5"/>
    </row>
    <row r="643" spans="2:21">
      <c r="B643" s="28" t="s">
        <v>30</v>
      </c>
      <c r="C643" s="29">
        <v>105</v>
      </c>
      <c r="U643" s="63"/>
    </row>
    <row r="644" spans="2:21">
      <c r="B644" s="28" t="s">
        <v>31</v>
      </c>
      <c r="C644" s="29">
        <v>1</v>
      </c>
      <c r="D644" s="5"/>
    </row>
    <row r="645" spans="2:21">
      <c r="B645" s="28" t="s">
        <v>32</v>
      </c>
      <c r="C645" s="29">
        <v>1</v>
      </c>
      <c r="D645" s="5"/>
    </row>
    <row r="646" spans="2:21">
      <c r="B646" s="28" t="s">
        <v>33</v>
      </c>
      <c r="C646" s="29" t="s">
        <v>297</v>
      </c>
      <c r="D646" s="5"/>
    </row>
    <row r="647" spans="2:21">
      <c r="B647" s="28" t="s">
        <v>34</v>
      </c>
      <c r="C647" s="29" t="s">
        <v>297</v>
      </c>
      <c r="D647" s="5"/>
    </row>
    <row r="648" spans="2:21">
      <c r="B648" s="28" t="s">
        <v>35</v>
      </c>
      <c r="C648" s="29">
        <v>588</v>
      </c>
      <c r="D648" s="5"/>
    </row>
    <row r="649" spans="2:21">
      <c r="B649" s="28" t="s">
        <v>36</v>
      </c>
      <c r="C649" s="29">
        <v>27</v>
      </c>
      <c r="D649" s="5"/>
    </row>
    <row r="650" spans="2:21">
      <c r="B650" s="28" t="s">
        <v>37</v>
      </c>
      <c r="C650" s="29">
        <v>45</v>
      </c>
      <c r="D650" s="5"/>
    </row>
    <row r="651" spans="2:21">
      <c r="B651" s="28" t="s">
        <v>38</v>
      </c>
      <c r="C651" s="29">
        <v>10</v>
      </c>
      <c r="D651" s="5"/>
    </row>
    <row r="652" spans="2:21">
      <c r="B652" s="28" t="s">
        <v>39</v>
      </c>
      <c r="C652" s="29" t="s">
        <v>297</v>
      </c>
      <c r="D652" s="5"/>
    </row>
    <row r="653" spans="2:21">
      <c r="B653" s="28" t="s">
        <v>40</v>
      </c>
      <c r="C653" s="29">
        <v>68</v>
      </c>
      <c r="D653" s="5"/>
    </row>
    <row r="654" spans="2:21">
      <c r="B654" s="28" t="s">
        <v>41</v>
      </c>
      <c r="C654" s="29">
        <v>54</v>
      </c>
      <c r="D654" s="5"/>
    </row>
    <row r="655" spans="2:21">
      <c r="B655" s="28" t="s">
        <v>42</v>
      </c>
      <c r="C655" s="29" t="s">
        <v>297</v>
      </c>
      <c r="D655" s="5"/>
    </row>
    <row r="656" spans="2:21">
      <c r="B656" s="28" t="s">
        <v>43</v>
      </c>
      <c r="C656" s="29" t="s">
        <v>297</v>
      </c>
      <c r="D656" s="5"/>
    </row>
    <row r="657" spans="2:41">
      <c r="B657" s="28" t="s">
        <v>44</v>
      </c>
      <c r="C657" s="29" t="s">
        <v>297</v>
      </c>
      <c r="D657" s="5"/>
    </row>
    <row r="658" spans="2:41">
      <c r="D658" s="5"/>
    </row>
    <row r="659" spans="2:41" s="5" customFormat="1" ht="14">
      <c r="B659" s="6" t="s">
        <v>136</v>
      </c>
      <c r="I659" s="7"/>
      <c r="J659" s="8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</row>
    <row r="660" spans="2:41" ht="30" customHeight="1">
      <c r="B660" s="22" t="s">
        <v>11</v>
      </c>
      <c r="C660" s="10" t="s">
        <v>137</v>
      </c>
      <c r="D660" s="10" t="s">
        <v>137</v>
      </c>
      <c r="E660" s="10" t="s">
        <v>138</v>
      </c>
      <c r="F660" s="23"/>
      <c r="G660" s="23"/>
      <c r="I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5"/>
      <c r="AD660" s="25"/>
      <c r="AE660" s="25"/>
      <c r="AF660" s="25"/>
      <c r="AG660" s="25"/>
      <c r="AH660" s="25"/>
    </row>
    <row r="661" spans="2:41" s="27" customFormat="1" ht="13">
      <c r="B661" s="14" t="s">
        <v>6</v>
      </c>
      <c r="C661" s="14" t="s">
        <v>55</v>
      </c>
      <c r="D661" s="14" t="s">
        <v>55</v>
      </c>
      <c r="E661" s="14"/>
      <c r="F661" s="26"/>
      <c r="G661" s="26"/>
      <c r="I661" s="24"/>
      <c r="J661" s="3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5"/>
      <c r="Z661" s="25"/>
      <c r="AA661" s="25"/>
      <c r="AB661" s="25"/>
      <c r="AC661" s="25"/>
      <c r="AD661" s="25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2:41" s="27" customFormat="1" ht="13">
      <c r="B662" s="14" t="s">
        <v>2</v>
      </c>
      <c r="C662" s="14">
        <v>2020</v>
      </c>
      <c r="D662" s="14">
        <v>2024</v>
      </c>
      <c r="E662" s="14">
        <v>2024</v>
      </c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2:41">
      <c r="B663" s="28" t="s">
        <v>14</v>
      </c>
      <c r="C663" s="67">
        <v>81.7</v>
      </c>
      <c r="D663" s="67">
        <v>69.5</v>
      </c>
      <c r="E663" s="67" t="s">
        <v>351</v>
      </c>
    </row>
    <row r="664" spans="2:41">
      <c r="B664" s="28" t="s">
        <v>15</v>
      </c>
      <c r="C664" s="67">
        <v>70.95</v>
      </c>
      <c r="D664" s="67">
        <v>69.930000000000007</v>
      </c>
      <c r="E664" s="67" t="s">
        <v>351</v>
      </c>
    </row>
    <row r="665" spans="2:41">
      <c r="B665" s="28" t="s">
        <v>16</v>
      </c>
      <c r="C665" s="67">
        <v>66</v>
      </c>
      <c r="D665" s="67">
        <v>77</v>
      </c>
      <c r="E665" s="67" t="s">
        <v>352</v>
      </c>
    </row>
    <row r="666" spans="2:41">
      <c r="B666" s="28" t="s">
        <v>17</v>
      </c>
      <c r="C666" s="67">
        <v>9.6673177688897169</v>
      </c>
      <c r="D666" s="67">
        <v>9</v>
      </c>
      <c r="E666" s="67" t="s">
        <v>352</v>
      </c>
    </row>
    <row r="667" spans="2:41" ht="12.75" customHeight="1">
      <c r="B667" s="28" t="s">
        <v>18</v>
      </c>
      <c r="C667" s="67">
        <v>38.713999999999999</v>
      </c>
      <c r="D667" s="67">
        <v>33</v>
      </c>
      <c r="E667" s="67" t="s">
        <v>352</v>
      </c>
    </row>
    <row r="668" spans="2:41">
      <c r="B668" s="28" t="s">
        <v>19</v>
      </c>
      <c r="C668" s="67" t="s">
        <v>353</v>
      </c>
      <c r="D668" s="67" t="s">
        <v>353</v>
      </c>
      <c r="E668" s="67" t="s">
        <v>352</v>
      </c>
    </row>
    <row r="669" spans="2:41">
      <c r="B669" s="28" t="s">
        <v>20</v>
      </c>
      <c r="C669" s="67" t="s">
        <v>353</v>
      </c>
      <c r="D669" s="67" t="s">
        <v>353</v>
      </c>
      <c r="E669" s="67" t="s">
        <v>352</v>
      </c>
    </row>
    <row r="670" spans="2:41">
      <c r="B670" s="28" t="s">
        <v>21</v>
      </c>
      <c r="C670" s="67">
        <v>89.085570775147715</v>
      </c>
      <c r="D670" s="67">
        <v>86</v>
      </c>
      <c r="E670" s="67" t="s">
        <v>354</v>
      </c>
    </row>
    <row r="671" spans="2:41">
      <c r="B671" s="28" t="s">
        <v>22</v>
      </c>
      <c r="C671" s="67">
        <v>77.684920500000004</v>
      </c>
      <c r="D671" s="67">
        <v>75.799009699999999</v>
      </c>
      <c r="E671" s="67" t="s">
        <v>352</v>
      </c>
    </row>
    <row r="672" spans="2:41">
      <c r="B672" s="28" t="s">
        <v>23</v>
      </c>
      <c r="C672" s="67">
        <v>64.99243810509752</v>
      </c>
      <c r="D672" s="67">
        <v>55.102254600861841</v>
      </c>
      <c r="E672" s="67" t="s">
        <v>352</v>
      </c>
    </row>
    <row r="673" spans="2:21">
      <c r="B673" s="28" t="s">
        <v>24</v>
      </c>
      <c r="C673" s="67" t="s">
        <v>353</v>
      </c>
      <c r="D673" s="67" t="s">
        <v>353</v>
      </c>
      <c r="E673" s="67" t="s">
        <v>352</v>
      </c>
    </row>
    <row r="674" spans="2:21">
      <c r="B674" s="28" t="s">
        <v>25</v>
      </c>
      <c r="C674" s="67">
        <v>38.700000000000003</v>
      </c>
      <c r="D674" s="67">
        <v>52</v>
      </c>
      <c r="E674" s="67" t="s">
        <v>351</v>
      </c>
    </row>
    <row r="675" spans="2:21">
      <c r="B675" s="28" t="s">
        <v>26</v>
      </c>
      <c r="C675" s="67" t="s">
        <v>353</v>
      </c>
      <c r="D675" s="67">
        <v>98</v>
      </c>
      <c r="E675" s="67" t="s">
        <v>352</v>
      </c>
    </row>
    <row r="676" spans="2:21">
      <c r="B676" s="28" t="s">
        <v>27</v>
      </c>
      <c r="C676" s="67">
        <v>45.556205429247534</v>
      </c>
      <c r="D676" s="67">
        <v>45</v>
      </c>
      <c r="E676" s="67" t="s">
        <v>352</v>
      </c>
    </row>
    <row r="677" spans="2:21">
      <c r="B677" s="28" t="s">
        <v>28</v>
      </c>
      <c r="C677" s="67" t="s">
        <v>353</v>
      </c>
      <c r="D677" s="67" t="s">
        <v>353</v>
      </c>
      <c r="E677" s="67" t="s">
        <v>352</v>
      </c>
    </row>
    <row r="678" spans="2:21">
      <c r="B678" s="28" t="s">
        <v>29</v>
      </c>
      <c r="C678" s="67" t="s">
        <v>353</v>
      </c>
      <c r="D678" s="67">
        <v>91.7</v>
      </c>
      <c r="E678" s="67" t="s">
        <v>352</v>
      </c>
    </row>
    <row r="679" spans="2:21">
      <c r="B679" s="28" t="s">
        <v>30</v>
      </c>
      <c r="C679" s="67">
        <v>79.765993988836414</v>
      </c>
      <c r="D679" s="67">
        <v>54.496661866736481</v>
      </c>
      <c r="E679" s="67" t="s">
        <v>352</v>
      </c>
      <c r="U679" s="63"/>
    </row>
    <row r="680" spans="2:21">
      <c r="B680" s="28" t="s">
        <v>31</v>
      </c>
      <c r="C680" s="67">
        <v>66.417726206641163</v>
      </c>
      <c r="D680" s="67">
        <v>53.8</v>
      </c>
      <c r="E680" s="67" t="s">
        <v>352</v>
      </c>
    </row>
    <row r="681" spans="2:21">
      <c r="B681" s="28" t="s">
        <v>32</v>
      </c>
      <c r="C681" s="67" t="s">
        <v>353</v>
      </c>
      <c r="D681" s="67" t="s">
        <v>353</v>
      </c>
      <c r="E681" s="67" t="s">
        <v>352</v>
      </c>
    </row>
    <row r="682" spans="2:21">
      <c r="B682" s="28" t="s">
        <v>33</v>
      </c>
      <c r="C682" s="67" t="s">
        <v>353</v>
      </c>
      <c r="D682" s="67">
        <v>62</v>
      </c>
      <c r="E682" s="67" t="s">
        <v>352</v>
      </c>
    </row>
    <row r="683" spans="2:21">
      <c r="B683" s="28" t="s">
        <v>34</v>
      </c>
      <c r="C683" s="67">
        <v>86.844999999999999</v>
      </c>
      <c r="D683" s="67">
        <v>80.78</v>
      </c>
      <c r="E683" s="67" t="s">
        <v>352</v>
      </c>
    </row>
    <row r="684" spans="2:21">
      <c r="B684" s="28" t="s">
        <v>35</v>
      </c>
      <c r="C684" s="67">
        <v>46.11</v>
      </c>
      <c r="D684" s="67">
        <v>52.44</v>
      </c>
      <c r="E684" s="67" t="s">
        <v>355</v>
      </c>
    </row>
    <row r="685" spans="2:21">
      <c r="B685" s="28" t="s">
        <v>36</v>
      </c>
      <c r="C685" s="67">
        <v>31.306656805178189</v>
      </c>
      <c r="D685" s="67">
        <v>82.739559809902602</v>
      </c>
      <c r="E685" s="67" t="s">
        <v>352</v>
      </c>
    </row>
    <row r="686" spans="2:21">
      <c r="B686" s="28" t="s">
        <v>37</v>
      </c>
      <c r="C686" s="67">
        <v>90</v>
      </c>
      <c r="D686" s="67">
        <v>53.38</v>
      </c>
      <c r="E686" s="67" t="s">
        <v>356</v>
      </c>
    </row>
    <row r="687" spans="2:21">
      <c r="B687" s="28" t="s">
        <v>38</v>
      </c>
      <c r="C687" s="67" t="s">
        <v>353</v>
      </c>
      <c r="D687" s="67" t="s">
        <v>353</v>
      </c>
      <c r="E687" s="67" t="s">
        <v>352</v>
      </c>
    </row>
    <row r="688" spans="2:21">
      <c r="B688" s="28" t="s">
        <v>39</v>
      </c>
      <c r="C688" s="67">
        <v>42.38</v>
      </c>
      <c r="D688" s="67">
        <v>39</v>
      </c>
      <c r="E688" s="67" t="s">
        <v>352</v>
      </c>
    </row>
    <row r="689" spans="2:41">
      <c r="B689" s="28" t="s">
        <v>40</v>
      </c>
      <c r="C689" s="67">
        <v>51.469999999999992</v>
      </c>
      <c r="D689" s="67">
        <v>48</v>
      </c>
      <c r="E689" s="67" t="s">
        <v>352</v>
      </c>
    </row>
    <row r="690" spans="2:41">
      <c r="B690" s="28" t="s">
        <v>41</v>
      </c>
      <c r="C690" s="67" t="s">
        <v>353</v>
      </c>
      <c r="D690" s="67" t="s">
        <v>353</v>
      </c>
      <c r="E690" s="67" t="s">
        <v>352</v>
      </c>
    </row>
    <row r="691" spans="2:41">
      <c r="B691" s="28" t="s">
        <v>42</v>
      </c>
      <c r="C691" s="67">
        <v>83.5</v>
      </c>
      <c r="D691" s="67">
        <v>73</v>
      </c>
      <c r="E691" s="67" t="s">
        <v>355</v>
      </c>
    </row>
    <row r="692" spans="2:41">
      <c r="B692" s="28" t="s">
        <v>43</v>
      </c>
      <c r="C692" s="67" t="s">
        <v>353</v>
      </c>
      <c r="D692" s="67" t="s">
        <v>353</v>
      </c>
      <c r="E692" s="67" t="s">
        <v>357</v>
      </c>
    </row>
    <row r="693" spans="2:41">
      <c r="B693" s="28" t="s">
        <v>44</v>
      </c>
      <c r="C693" s="67">
        <v>94.406575525004172</v>
      </c>
      <c r="D693" s="67">
        <v>91.211746006036194</v>
      </c>
      <c r="E693" s="67" t="s">
        <v>352</v>
      </c>
    </row>
    <row r="695" spans="2:41" ht="14">
      <c r="B695" s="6" t="s">
        <v>139</v>
      </c>
    </row>
    <row r="696" spans="2:41" s="5" customFormat="1" ht="13">
      <c r="B696" s="22" t="s">
        <v>2</v>
      </c>
      <c r="C696" s="22" t="s">
        <v>140</v>
      </c>
      <c r="D696" s="22" t="s">
        <v>141</v>
      </c>
      <c r="I696" s="7"/>
      <c r="J696" s="8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</row>
    <row r="697" spans="2:41" s="13" customFormat="1" ht="13">
      <c r="B697" s="14" t="s">
        <v>6</v>
      </c>
      <c r="C697" s="15" t="s">
        <v>142</v>
      </c>
      <c r="D697" s="15" t="s">
        <v>142</v>
      </c>
      <c r="I697" s="7"/>
      <c r="J697" s="8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</row>
    <row r="698" spans="2:41" s="13" customFormat="1" ht="13">
      <c r="B698" s="14" t="s">
        <v>8</v>
      </c>
      <c r="C698" s="15" t="s">
        <v>317</v>
      </c>
      <c r="D698" s="15" t="s">
        <v>317</v>
      </c>
      <c r="I698" s="16" t="s">
        <v>9</v>
      </c>
      <c r="J698" s="17">
        <v>0</v>
      </c>
      <c r="K698" s="18" t="s">
        <v>297</v>
      </c>
      <c r="L698" s="18" t="s">
        <v>297</v>
      </c>
      <c r="M698" s="18" t="s">
        <v>297</v>
      </c>
      <c r="N698" s="18" t="s">
        <v>297</v>
      </c>
      <c r="O698" s="18" t="s">
        <v>297</v>
      </c>
      <c r="P698" s="18" t="s">
        <v>297</v>
      </c>
      <c r="Q698" s="18" t="s">
        <v>297</v>
      </c>
      <c r="R698" s="18" t="s">
        <v>297</v>
      </c>
      <c r="S698" s="18" t="s">
        <v>297</v>
      </c>
      <c r="T698" s="18" t="s">
        <v>297</v>
      </c>
      <c r="U698" s="18" t="s">
        <v>297</v>
      </c>
      <c r="V698" s="18" t="s">
        <v>297</v>
      </c>
      <c r="W698" s="18" t="s">
        <v>297</v>
      </c>
      <c r="X698" s="18" t="s">
        <v>297</v>
      </c>
      <c r="Y698" s="18" t="s">
        <v>297</v>
      </c>
      <c r="Z698" s="18" t="s">
        <v>297</v>
      </c>
      <c r="AA698" s="18" t="s">
        <v>297</v>
      </c>
      <c r="AB698" s="18" t="s">
        <v>297</v>
      </c>
      <c r="AC698" s="18" t="s">
        <v>297</v>
      </c>
      <c r="AD698" s="18" t="s">
        <v>297</v>
      </c>
      <c r="AE698" s="18" t="s">
        <v>297</v>
      </c>
      <c r="AF698" s="18" t="s">
        <v>297</v>
      </c>
      <c r="AG698" s="18" t="s">
        <v>297</v>
      </c>
      <c r="AH698" s="18" t="s">
        <v>297</v>
      </c>
      <c r="AI698" s="18" t="s">
        <v>297</v>
      </c>
      <c r="AJ698" s="18" t="s">
        <v>297</v>
      </c>
      <c r="AK698" s="18" t="s">
        <v>297</v>
      </c>
      <c r="AL698" s="18" t="s">
        <v>297</v>
      </c>
      <c r="AM698" s="18" t="s">
        <v>297</v>
      </c>
      <c r="AN698" s="18" t="s">
        <v>297</v>
      </c>
      <c r="AO698" s="18" t="s">
        <v>297</v>
      </c>
    </row>
    <row r="699" spans="2:41" s="5" customFormat="1" ht="13">
      <c r="B699" s="22">
        <v>2024</v>
      </c>
      <c r="C699" s="55">
        <v>3.8525254303290004</v>
      </c>
      <c r="D699" s="29">
        <v>551.33945999029493</v>
      </c>
      <c r="I699" s="7"/>
      <c r="J699" s="8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</row>
    <row r="700" spans="2:41" s="5" customFormat="1" ht="13">
      <c r="B700" s="19">
        <v>2023</v>
      </c>
      <c r="C700" s="55">
        <v>3.7694293440739903</v>
      </c>
      <c r="D700" s="29">
        <v>518.49291291624093</v>
      </c>
      <c r="I700" s="7"/>
      <c r="J700" s="8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</row>
    <row r="701" spans="2:41" s="5" customFormat="1" ht="13">
      <c r="B701" s="19">
        <v>2022</v>
      </c>
      <c r="C701" s="55">
        <v>3.7186595290988631</v>
      </c>
      <c r="D701" s="29">
        <v>461.91679878233487</v>
      </c>
      <c r="I701" s="7"/>
      <c r="J701" s="8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</row>
    <row r="702" spans="2:41" s="5" customFormat="1" ht="13">
      <c r="B702" s="19">
        <v>2021</v>
      </c>
      <c r="C702" s="55">
        <v>3.5859090183765492</v>
      </c>
      <c r="D702" s="29">
        <v>303.3317793325873</v>
      </c>
      <c r="I702" s="7"/>
      <c r="J702" s="8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</row>
    <row r="703" spans="2:41" s="5" customFormat="1" ht="13">
      <c r="B703" s="19">
        <v>2020</v>
      </c>
      <c r="C703" s="55">
        <v>3.3678166036247545</v>
      </c>
      <c r="D703" s="29">
        <v>262.8714665280163</v>
      </c>
      <c r="I703" s="7"/>
      <c r="J703" s="8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</row>
    <row r="704" spans="2:41" s="5" customFormat="1" ht="13">
      <c r="B704" s="48">
        <v>2019</v>
      </c>
      <c r="C704" s="55">
        <v>3.7781359464282533</v>
      </c>
      <c r="D704" s="29">
        <v>512.47752389299853</v>
      </c>
      <c r="I704" s="7"/>
      <c r="J704" s="8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</row>
    <row r="705" spans="2:41" s="5" customFormat="1" ht="13">
      <c r="B705" s="22" t="s">
        <v>56</v>
      </c>
      <c r="C705" s="41">
        <v>3.4187466340438899E-2</v>
      </c>
      <c r="D705" s="41">
        <v>0.20342466146425742</v>
      </c>
      <c r="I705" s="7"/>
      <c r="J705" s="8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</row>
    <row r="707" spans="2:41" s="5" customFormat="1" ht="14">
      <c r="B707" s="6" t="s">
        <v>143</v>
      </c>
      <c r="I707" s="7"/>
      <c r="J707" s="8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</row>
    <row r="708" spans="2:41" ht="13">
      <c r="B708" s="22" t="s">
        <v>11</v>
      </c>
      <c r="C708" s="10" t="s">
        <v>404</v>
      </c>
      <c r="D708" s="5"/>
      <c r="E708" s="23"/>
      <c r="F708" s="23"/>
      <c r="G708" s="23"/>
      <c r="I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5"/>
      <c r="AD708" s="25"/>
      <c r="AE708" s="25"/>
      <c r="AF708" s="25"/>
      <c r="AG708" s="25"/>
      <c r="AH708" s="25"/>
    </row>
    <row r="709" spans="2:41" s="27" customFormat="1" ht="13">
      <c r="B709" s="14" t="s">
        <v>6</v>
      </c>
      <c r="C709" s="14" t="s">
        <v>55</v>
      </c>
      <c r="D709" s="5"/>
      <c r="E709" s="26"/>
      <c r="F709" s="26"/>
      <c r="G709" s="26"/>
      <c r="I709" s="24"/>
      <c r="J709" s="3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5"/>
      <c r="Z709" s="25"/>
      <c r="AA709" s="25"/>
      <c r="AB709" s="25"/>
      <c r="AC709" s="25"/>
      <c r="AD709" s="25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2:41" s="27" customFormat="1" ht="13">
      <c r="B710" s="14" t="s">
        <v>2</v>
      </c>
      <c r="C710" s="14" t="s">
        <v>419</v>
      </c>
      <c r="D710" s="5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2:41">
      <c r="B711" s="28" t="s">
        <v>14</v>
      </c>
      <c r="C711" s="62">
        <v>2.9599317223923283E-2</v>
      </c>
    </row>
    <row r="712" spans="2:41">
      <c r="B712" s="28" t="s">
        <v>15</v>
      </c>
      <c r="C712" s="62">
        <v>-1.0919675490087544E-3</v>
      </c>
      <c r="D712" s="5"/>
    </row>
    <row r="713" spans="2:41">
      <c r="B713" s="28" t="s">
        <v>16</v>
      </c>
      <c r="C713" s="62">
        <v>-5.8979574150364367E-2</v>
      </c>
      <c r="D713" s="5"/>
    </row>
    <row r="714" spans="2:41">
      <c r="B714" s="28" t="s">
        <v>17</v>
      </c>
      <c r="C714" s="62">
        <v>4.5467485568735366E-3</v>
      </c>
      <c r="D714" s="5"/>
    </row>
    <row r="715" spans="2:41" ht="12.75" customHeight="1">
      <c r="B715" s="28" t="s">
        <v>18</v>
      </c>
      <c r="C715" s="62">
        <v>3.67820279798452E-2</v>
      </c>
      <c r="D715" s="5"/>
    </row>
    <row r="716" spans="2:41">
      <c r="B716" s="28" t="s">
        <v>19</v>
      </c>
      <c r="C716" s="62">
        <v>9.0893788924423458E-2</v>
      </c>
      <c r="D716" s="5"/>
    </row>
    <row r="717" spans="2:41">
      <c r="B717" s="28" t="s">
        <v>20</v>
      </c>
      <c r="C717" s="62">
        <v>-5.4973167056727057E-2</v>
      </c>
      <c r="D717" s="5"/>
    </row>
    <row r="718" spans="2:41">
      <c r="B718" s="28" t="s">
        <v>21</v>
      </c>
      <c r="C718" s="62">
        <v>4.5786841092727792E-2</v>
      </c>
      <c r="D718" s="5"/>
    </row>
    <row r="719" spans="2:41">
      <c r="B719" s="28" t="s">
        <v>22</v>
      </c>
      <c r="C719" s="62">
        <v>5.377304071868938E-2</v>
      </c>
      <c r="D719" s="5"/>
    </row>
    <row r="720" spans="2:41">
      <c r="B720" s="28" t="s">
        <v>23</v>
      </c>
      <c r="C720" s="62">
        <v>5.5607917059377954E-2</v>
      </c>
      <c r="D720" s="5"/>
    </row>
    <row r="721" spans="2:21">
      <c r="B721" s="28" t="s">
        <v>24</v>
      </c>
      <c r="C721" s="62">
        <v>8.6601255941216371E-2</v>
      </c>
      <c r="D721" s="5"/>
    </row>
    <row r="722" spans="2:21">
      <c r="B722" s="28" t="s">
        <v>25</v>
      </c>
      <c r="C722" s="62">
        <v>0.44249951932320708</v>
      </c>
      <c r="D722" s="5"/>
    </row>
    <row r="723" spans="2:21">
      <c r="B723" s="28" t="s">
        <v>26</v>
      </c>
      <c r="C723" s="62">
        <v>0.1121739184898003</v>
      </c>
      <c r="D723" s="5"/>
    </row>
    <row r="724" spans="2:21">
      <c r="B724" s="28" t="s">
        <v>27</v>
      </c>
      <c r="C724" s="62">
        <v>1.8225222602532121E-2</v>
      </c>
      <c r="D724" s="5"/>
    </row>
    <row r="725" spans="2:21">
      <c r="B725" s="28" t="s">
        <v>28</v>
      </c>
      <c r="C725" s="62">
        <v>1.1463417944275411E-2</v>
      </c>
      <c r="D725" s="5"/>
    </row>
    <row r="726" spans="2:21">
      <c r="B726" s="28" t="s">
        <v>29</v>
      </c>
      <c r="C726" s="62">
        <v>0.14078709499990505</v>
      </c>
      <c r="D726" s="5"/>
    </row>
    <row r="727" spans="2:21">
      <c r="B727" s="28" t="s">
        <v>30</v>
      </c>
      <c r="C727" s="62">
        <v>0.16292506277412744</v>
      </c>
      <c r="U727" s="63"/>
    </row>
    <row r="728" spans="2:21">
      <c r="B728" s="28" t="s">
        <v>31</v>
      </c>
      <c r="C728" s="62">
        <v>9.9931906937749782E-2</v>
      </c>
      <c r="D728" s="5"/>
    </row>
    <row r="729" spans="2:21">
      <c r="B729" s="28" t="s">
        <v>32</v>
      </c>
      <c r="C729" s="62">
        <v>-0.18257833339660479</v>
      </c>
      <c r="D729" s="5"/>
    </row>
    <row r="730" spans="2:21">
      <c r="B730" s="28" t="s">
        <v>33</v>
      </c>
      <c r="C730" s="62">
        <v>0.10487866510618904</v>
      </c>
      <c r="D730" s="5"/>
    </row>
    <row r="731" spans="2:21">
      <c r="B731" s="28" t="s">
        <v>34</v>
      </c>
      <c r="C731" s="62">
        <v>0.11690781441644527</v>
      </c>
      <c r="D731" s="5"/>
    </row>
    <row r="732" spans="2:21">
      <c r="B732" s="28" t="s">
        <v>35</v>
      </c>
      <c r="C732" s="62">
        <v>0.10167101173200499</v>
      </c>
      <c r="D732" s="5"/>
    </row>
    <row r="733" spans="2:21">
      <c r="B733" s="28" t="s">
        <v>36</v>
      </c>
      <c r="C733" s="62">
        <v>0.12842668872799323</v>
      </c>
      <c r="D733" s="5"/>
    </row>
    <row r="734" spans="2:21">
      <c r="B734" s="28" t="s">
        <v>37</v>
      </c>
      <c r="C734" s="62">
        <v>-2.028863411612758E-2</v>
      </c>
      <c r="D734" s="5"/>
    </row>
    <row r="735" spans="2:21">
      <c r="B735" s="28" t="s">
        <v>38</v>
      </c>
      <c r="C735" s="62">
        <v>0.11789736833424636</v>
      </c>
      <c r="D735" s="5"/>
    </row>
    <row r="736" spans="2:21">
      <c r="B736" s="28" t="s">
        <v>39</v>
      </c>
      <c r="C736" s="62">
        <v>1.929501544574963E-2</v>
      </c>
      <c r="D736" s="5"/>
    </row>
    <row r="737" spans="2:41">
      <c r="B737" s="28" t="s">
        <v>40</v>
      </c>
      <c r="C737" s="62">
        <v>0.17183084208189703</v>
      </c>
      <c r="D737" s="5"/>
    </row>
    <row r="738" spans="2:41">
      <c r="B738" s="28" t="s">
        <v>41</v>
      </c>
      <c r="C738" s="62">
        <v>9.7581475011389918E-2</v>
      </c>
      <c r="D738" s="5"/>
    </row>
    <row r="739" spans="2:41">
      <c r="B739" s="28" t="s">
        <v>42</v>
      </c>
      <c r="C739" s="62">
        <v>2.3895401262398419E-2</v>
      </c>
      <c r="D739" s="5"/>
    </row>
    <row r="740" spans="2:41">
      <c r="B740" s="28" t="s">
        <v>43</v>
      </c>
      <c r="C740" s="62">
        <v>3.1095219295097287E-2</v>
      </c>
      <c r="D740" s="5"/>
    </row>
    <row r="741" spans="2:41">
      <c r="B741" s="28" t="s">
        <v>44</v>
      </c>
      <c r="C741" s="62">
        <v>6.7750558477984946E-2</v>
      </c>
      <c r="D741" s="5"/>
    </row>
    <row r="743" spans="2:41" ht="14">
      <c r="B743" s="6" t="s">
        <v>144</v>
      </c>
    </row>
    <row r="744" spans="2:41" s="5" customFormat="1" ht="26">
      <c r="B744" s="22" t="s">
        <v>2</v>
      </c>
      <c r="C744" s="10" t="s">
        <v>145</v>
      </c>
      <c r="I744" s="7"/>
      <c r="J744" s="8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</row>
    <row r="745" spans="2:41" s="13" customFormat="1" ht="13">
      <c r="B745" s="14" t="s">
        <v>6</v>
      </c>
      <c r="C745" s="14" t="s">
        <v>146</v>
      </c>
      <c r="I745" s="7"/>
      <c r="J745" s="8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</row>
    <row r="746" spans="2:41" s="13" customFormat="1" ht="13">
      <c r="B746" s="14" t="s">
        <v>8</v>
      </c>
      <c r="C746" s="15" t="s">
        <v>317</v>
      </c>
      <c r="I746" s="16" t="s">
        <v>9</v>
      </c>
      <c r="J746" s="17">
        <v>0</v>
      </c>
      <c r="K746" s="18" t="s">
        <v>297</v>
      </c>
      <c r="L746" s="18" t="s">
        <v>297</v>
      </c>
      <c r="M746" s="18" t="s">
        <v>297</v>
      </c>
      <c r="N746" s="18" t="s">
        <v>297</v>
      </c>
      <c r="O746" s="18" t="s">
        <v>297</v>
      </c>
      <c r="P746" s="18" t="s">
        <v>297</v>
      </c>
      <c r="Q746" s="18" t="s">
        <v>297</v>
      </c>
      <c r="R746" s="18" t="s">
        <v>297</v>
      </c>
      <c r="S746" s="18" t="s">
        <v>297</v>
      </c>
      <c r="T746" s="18" t="s">
        <v>297</v>
      </c>
      <c r="U746" s="18" t="s">
        <v>297</v>
      </c>
      <c r="V746" s="18" t="s">
        <v>297</v>
      </c>
      <c r="W746" s="18" t="s">
        <v>297</v>
      </c>
      <c r="X746" s="18" t="s">
        <v>297</v>
      </c>
      <c r="Y746" s="18" t="s">
        <v>297</v>
      </c>
      <c r="Z746" s="18" t="s">
        <v>297</v>
      </c>
      <c r="AA746" s="18" t="s">
        <v>297</v>
      </c>
      <c r="AB746" s="18" t="s">
        <v>297</v>
      </c>
      <c r="AC746" s="18" t="s">
        <v>297</v>
      </c>
      <c r="AD746" s="18" t="s">
        <v>297</v>
      </c>
      <c r="AE746" s="18" t="s">
        <v>297</v>
      </c>
      <c r="AF746" s="18" t="s">
        <v>297</v>
      </c>
      <c r="AG746" s="18" t="s">
        <v>297</v>
      </c>
      <c r="AH746" s="18" t="s">
        <v>297</v>
      </c>
      <c r="AI746" s="18" t="s">
        <v>297</v>
      </c>
      <c r="AJ746" s="18" t="s">
        <v>297</v>
      </c>
      <c r="AK746" s="18" t="s">
        <v>297</v>
      </c>
      <c r="AL746" s="18" t="s">
        <v>297</v>
      </c>
      <c r="AM746" s="18" t="s">
        <v>297</v>
      </c>
      <c r="AN746" s="18" t="s">
        <v>297</v>
      </c>
      <c r="AO746" s="18" t="s">
        <v>297</v>
      </c>
    </row>
    <row r="747" spans="2:41" s="5" customFormat="1" ht="13">
      <c r="B747" s="22">
        <v>2024</v>
      </c>
      <c r="C747" s="29">
        <v>143.11117991587437</v>
      </c>
      <c r="I747" s="7"/>
      <c r="J747" s="8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</row>
    <row r="748" spans="2:41" s="5" customFormat="1" ht="13">
      <c r="B748" s="19">
        <v>2023</v>
      </c>
      <c r="C748" s="29">
        <v>137.552097569192</v>
      </c>
      <c r="I748" s="7"/>
      <c r="J748" s="8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</row>
    <row r="749" spans="2:41" s="5" customFormat="1" ht="13">
      <c r="B749" s="19">
        <v>2022</v>
      </c>
      <c r="C749" s="29">
        <v>124.21594264486762</v>
      </c>
      <c r="I749" s="7"/>
      <c r="J749" s="8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</row>
    <row r="750" spans="2:41" s="5" customFormat="1" ht="13">
      <c r="B750" s="19">
        <v>2021</v>
      </c>
      <c r="C750" s="29">
        <v>84.589926230173816</v>
      </c>
      <c r="I750" s="7"/>
      <c r="J750" s="8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</row>
    <row r="751" spans="2:41" s="5" customFormat="1" ht="13">
      <c r="B751" s="19">
        <v>2020</v>
      </c>
      <c r="C751" s="29">
        <v>78.053973083062132</v>
      </c>
      <c r="I751" s="7"/>
      <c r="J751" s="8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</row>
    <row r="752" spans="2:41" s="5" customFormat="1" ht="13">
      <c r="B752" s="48">
        <v>2019</v>
      </c>
      <c r="C752" s="68">
        <v>135.64295492794028</v>
      </c>
      <c r="I752" s="7"/>
      <c r="J752" s="8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</row>
    <row r="753" spans="2:41" s="5" customFormat="1" ht="13">
      <c r="B753" s="22" t="s">
        <v>56</v>
      </c>
      <c r="C753" s="41">
        <v>0.16364266695542051</v>
      </c>
      <c r="I753" s="7"/>
      <c r="J753" s="8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</row>
    <row r="755" spans="2:41" s="5" customFormat="1" ht="14">
      <c r="B755" s="6" t="s">
        <v>405</v>
      </c>
      <c r="I755" s="7"/>
      <c r="J755" s="8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</row>
    <row r="756" spans="2:41" ht="26">
      <c r="B756" s="22" t="s">
        <v>11</v>
      </c>
      <c r="C756" s="10" t="s">
        <v>145</v>
      </c>
      <c r="D756" s="5"/>
      <c r="E756" s="23"/>
      <c r="F756" s="23"/>
      <c r="G756" s="23"/>
      <c r="I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5"/>
      <c r="AD756" s="25"/>
      <c r="AE756" s="25"/>
      <c r="AF756" s="25"/>
      <c r="AG756" s="25"/>
      <c r="AH756" s="25"/>
    </row>
    <row r="757" spans="2:41" s="27" customFormat="1" ht="13">
      <c r="B757" s="14" t="s">
        <v>6</v>
      </c>
      <c r="C757" s="14" t="s">
        <v>146</v>
      </c>
      <c r="D757" s="5"/>
      <c r="E757" s="26"/>
      <c r="F757" s="26"/>
      <c r="G757" s="26"/>
      <c r="I757" s="24"/>
      <c r="J757" s="3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5"/>
      <c r="Z757" s="25"/>
      <c r="AA757" s="25"/>
      <c r="AB757" s="25"/>
      <c r="AC757" s="25"/>
      <c r="AD757" s="25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2:41" s="27" customFormat="1" ht="13">
      <c r="B758" s="14" t="s">
        <v>2</v>
      </c>
      <c r="C758" s="14">
        <v>2024</v>
      </c>
      <c r="D758" s="5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2:41">
      <c r="B759" s="28" t="s">
        <v>14</v>
      </c>
      <c r="C759" s="29">
        <v>108.1027379479717</v>
      </c>
    </row>
    <row r="760" spans="2:41">
      <c r="B760" s="28" t="s">
        <v>15</v>
      </c>
      <c r="C760" s="29">
        <v>128.50134853636192</v>
      </c>
      <c r="D760" s="5"/>
    </row>
    <row r="761" spans="2:41">
      <c r="B761" s="28" t="s">
        <v>16</v>
      </c>
      <c r="C761" s="29">
        <v>70.279686643379065</v>
      </c>
      <c r="D761" s="5"/>
    </row>
    <row r="762" spans="2:41">
      <c r="B762" s="28" t="s">
        <v>17</v>
      </c>
      <c r="C762" s="29">
        <v>87.084836722035107</v>
      </c>
      <c r="D762" s="5"/>
    </row>
    <row r="763" spans="2:41" ht="12.75" customHeight="1">
      <c r="B763" s="28" t="s">
        <v>18</v>
      </c>
      <c r="C763" s="29">
        <v>73.788402848423189</v>
      </c>
      <c r="D763" s="5"/>
    </row>
    <row r="764" spans="2:41">
      <c r="B764" s="28" t="s">
        <v>19</v>
      </c>
      <c r="C764" s="29">
        <v>86.343107605813941</v>
      </c>
      <c r="D764" s="5"/>
    </row>
    <row r="765" spans="2:41">
      <c r="B765" s="28" t="s">
        <v>20</v>
      </c>
      <c r="C765" s="29">
        <v>63.743054063434869</v>
      </c>
      <c r="D765" s="5"/>
    </row>
    <row r="766" spans="2:41">
      <c r="B766" s="28" t="s">
        <v>21</v>
      </c>
      <c r="C766" s="29">
        <v>151.62334039941985</v>
      </c>
      <c r="D766" s="5"/>
    </row>
    <row r="767" spans="2:41">
      <c r="B767" s="28" t="s">
        <v>22</v>
      </c>
      <c r="C767" s="29">
        <v>269.77088548388861</v>
      </c>
      <c r="D767" s="5"/>
    </row>
    <row r="768" spans="2:41">
      <c r="B768" s="28" t="s">
        <v>23</v>
      </c>
      <c r="C768" s="29">
        <v>128.44036697247705</v>
      </c>
      <c r="D768" s="5"/>
    </row>
    <row r="769" spans="2:21">
      <c r="B769" s="28" t="s">
        <v>24</v>
      </c>
      <c r="C769" s="29">
        <v>109.0288472386535</v>
      </c>
      <c r="D769" s="5"/>
    </row>
    <row r="770" spans="2:21">
      <c r="B770" s="28" t="s">
        <v>25</v>
      </c>
      <c r="C770" s="29">
        <v>154.25895732797127</v>
      </c>
      <c r="D770" s="5"/>
    </row>
    <row r="771" spans="2:21">
      <c r="B771" s="28" t="s">
        <v>26</v>
      </c>
      <c r="C771" s="29">
        <v>131.4065311180066</v>
      </c>
      <c r="D771" s="5"/>
    </row>
    <row r="772" spans="2:21">
      <c r="B772" s="28" t="s">
        <v>27</v>
      </c>
      <c r="C772" s="29">
        <v>163.52495359158212</v>
      </c>
      <c r="D772" s="5"/>
    </row>
    <row r="773" spans="2:21">
      <c r="B773" s="28" t="s">
        <v>28</v>
      </c>
      <c r="C773" s="29">
        <v>39.239493678291204</v>
      </c>
      <c r="D773" s="5"/>
    </row>
    <row r="774" spans="2:21">
      <c r="B774" s="28" t="s">
        <v>29</v>
      </c>
      <c r="C774" s="29">
        <v>92.996352967871545</v>
      </c>
      <c r="D774" s="5"/>
    </row>
    <row r="775" spans="2:21">
      <c r="B775" s="28" t="s">
        <v>30</v>
      </c>
      <c r="C775" s="29">
        <v>69.971989023936175</v>
      </c>
      <c r="U775" s="63"/>
    </row>
    <row r="776" spans="2:21">
      <c r="B776" s="28" t="s">
        <v>31</v>
      </c>
      <c r="C776" s="29">
        <v>70.714949630036401</v>
      </c>
      <c r="D776" s="5"/>
    </row>
    <row r="777" spans="2:21">
      <c r="B777" s="28" t="s">
        <v>32</v>
      </c>
      <c r="C777" s="29">
        <v>45.472899168356157</v>
      </c>
      <c r="D777" s="5"/>
    </row>
    <row r="778" spans="2:21">
      <c r="B778" s="28" t="s">
        <v>33</v>
      </c>
      <c r="C778" s="29">
        <v>130.98927458884336</v>
      </c>
      <c r="D778" s="5"/>
    </row>
    <row r="779" spans="2:21">
      <c r="B779" s="28" t="s">
        <v>34</v>
      </c>
      <c r="C779" s="29">
        <v>91.504724662930755</v>
      </c>
      <c r="D779" s="5"/>
    </row>
    <row r="780" spans="2:21">
      <c r="B780" s="28" t="s">
        <v>35</v>
      </c>
      <c r="C780" s="29">
        <v>139.44361798237529</v>
      </c>
      <c r="D780" s="5"/>
    </row>
    <row r="781" spans="2:21">
      <c r="B781" s="28" t="s">
        <v>36</v>
      </c>
      <c r="C781" s="29">
        <v>184.57261215294074</v>
      </c>
      <c r="D781" s="5"/>
    </row>
    <row r="782" spans="2:21">
      <c r="B782" s="28" t="s">
        <v>37</v>
      </c>
      <c r="C782" s="29">
        <v>95.124781473701432</v>
      </c>
      <c r="D782" s="5"/>
    </row>
    <row r="783" spans="2:21">
      <c r="B783" s="28" t="s">
        <v>38</v>
      </c>
      <c r="C783" s="29">
        <v>66.011132118882415</v>
      </c>
      <c r="D783" s="5"/>
    </row>
    <row r="784" spans="2:21">
      <c r="B784" s="28" t="s">
        <v>39</v>
      </c>
      <c r="C784" s="29">
        <v>96.549700013097976</v>
      </c>
      <c r="D784" s="5"/>
    </row>
    <row r="785" spans="2:41">
      <c r="B785" s="28" t="s">
        <v>40</v>
      </c>
      <c r="C785" s="29">
        <v>98.891437181755336</v>
      </c>
      <c r="D785" s="5"/>
    </row>
    <row r="786" spans="2:41">
      <c r="B786" s="28" t="s">
        <v>41</v>
      </c>
      <c r="C786" s="29">
        <v>206.02255910275647</v>
      </c>
      <c r="D786" s="5"/>
    </row>
    <row r="787" spans="2:41">
      <c r="B787" s="28" t="s">
        <v>42</v>
      </c>
      <c r="C787" s="29">
        <v>104.89930405863151</v>
      </c>
      <c r="D787" s="5"/>
    </row>
    <row r="788" spans="2:41">
      <c r="B788" s="28" t="s">
        <v>43</v>
      </c>
      <c r="C788" s="29">
        <v>106.92860632284179</v>
      </c>
      <c r="D788" s="5"/>
    </row>
    <row r="789" spans="2:41">
      <c r="B789" s="28" t="s">
        <v>44</v>
      </c>
      <c r="C789" s="29">
        <v>124.28641277298736</v>
      </c>
      <c r="D789" s="5"/>
    </row>
    <row r="791" spans="2:41" s="5" customFormat="1" ht="14">
      <c r="B791" s="6" t="s">
        <v>147</v>
      </c>
      <c r="I791" s="7"/>
      <c r="J791" s="8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</row>
    <row r="792" spans="2:41" s="5" customFormat="1" ht="13">
      <c r="B792" s="22" t="s">
        <v>2</v>
      </c>
      <c r="C792" s="22" t="s">
        <v>148</v>
      </c>
      <c r="D792" s="69" t="s">
        <v>149</v>
      </c>
      <c r="I792" s="7"/>
      <c r="J792" s="8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</row>
    <row r="793" spans="2:41" s="13" customFormat="1" ht="13">
      <c r="B793" s="14" t="s">
        <v>6</v>
      </c>
      <c r="C793" s="46" t="s">
        <v>150</v>
      </c>
      <c r="D793" s="46" t="s">
        <v>150</v>
      </c>
      <c r="I793" s="7"/>
      <c r="J793" s="8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</row>
    <row r="794" spans="2:41" s="13" customFormat="1" ht="13">
      <c r="B794" s="14" t="s">
        <v>8</v>
      </c>
      <c r="C794" s="15" t="s">
        <v>318</v>
      </c>
      <c r="D794" s="15" t="s">
        <v>318</v>
      </c>
      <c r="I794" s="16" t="s">
        <v>9</v>
      </c>
      <c r="J794" s="17">
        <v>1</v>
      </c>
      <c r="K794" s="18" t="s">
        <v>297</v>
      </c>
      <c r="L794" s="18" t="s">
        <v>297</v>
      </c>
      <c r="M794" s="18" t="s">
        <v>297</v>
      </c>
      <c r="N794" s="18" t="s">
        <v>297</v>
      </c>
      <c r="O794" s="18" t="s">
        <v>297</v>
      </c>
      <c r="P794" s="18" t="s">
        <v>297</v>
      </c>
      <c r="Q794" s="18" t="s">
        <v>297</v>
      </c>
      <c r="R794" s="18" t="s">
        <v>297</v>
      </c>
      <c r="S794" s="18" t="s">
        <v>297</v>
      </c>
      <c r="T794" s="18" t="s">
        <v>297</v>
      </c>
      <c r="U794" s="18" t="s">
        <v>297</v>
      </c>
      <c r="V794" s="18" t="s">
        <v>297</v>
      </c>
      <c r="W794" s="18" t="s">
        <v>297</v>
      </c>
      <c r="X794" s="18" t="s">
        <v>297</v>
      </c>
      <c r="Y794" s="18" t="s">
        <v>297</v>
      </c>
      <c r="Z794" s="18" t="s">
        <v>297</v>
      </c>
      <c r="AA794" s="18" t="s">
        <v>297</v>
      </c>
      <c r="AB794" s="18" t="s">
        <v>297</v>
      </c>
      <c r="AC794" s="18" t="s">
        <v>297</v>
      </c>
      <c r="AD794" s="18" t="s">
        <v>297</v>
      </c>
      <c r="AE794" s="18" t="s">
        <v>297</v>
      </c>
      <c r="AF794" s="18" t="s">
        <v>297</v>
      </c>
      <c r="AG794" s="18" t="s">
        <v>297</v>
      </c>
      <c r="AH794" s="18" t="s">
        <v>297</v>
      </c>
      <c r="AI794" s="18" t="s">
        <v>297</v>
      </c>
      <c r="AJ794" s="18" t="s">
        <v>297</v>
      </c>
      <c r="AK794" s="18" t="s">
        <v>297</v>
      </c>
      <c r="AL794" s="18" t="s">
        <v>297</v>
      </c>
      <c r="AM794" s="18" t="s">
        <v>297</v>
      </c>
      <c r="AN794" s="18" t="s">
        <v>329</v>
      </c>
      <c r="AO794" s="18" t="s">
        <v>297</v>
      </c>
    </row>
    <row r="795" spans="2:41" s="5" customFormat="1" ht="13">
      <c r="B795" s="22">
        <v>2024</v>
      </c>
      <c r="C795" s="40">
        <v>0.9355853880700512</v>
      </c>
      <c r="D795" s="40">
        <v>6.4414611929948892E-2</v>
      </c>
      <c r="I795" s="7"/>
      <c r="J795" s="8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</row>
    <row r="796" spans="2:41" s="5" customFormat="1" ht="13">
      <c r="B796" s="19">
        <v>2023</v>
      </c>
      <c r="C796" s="40">
        <v>0.93379003625008705</v>
      </c>
      <c r="D796" s="40">
        <v>6.6209963749912906E-2</v>
      </c>
      <c r="I796" s="7"/>
      <c r="J796" s="8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</row>
    <row r="797" spans="2:41" s="5" customFormat="1" ht="13">
      <c r="B797" s="19">
        <v>2022</v>
      </c>
      <c r="C797" s="40">
        <v>0.93411805216112886</v>
      </c>
      <c r="D797" s="40">
        <v>6.5881947838871205E-2</v>
      </c>
      <c r="I797" s="7"/>
      <c r="J797" s="8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</row>
    <row r="798" spans="2:41" s="5" customFormat="1" ht="13">
      <c r="B798" s="19">
        <v>2021</v>
      </c>
      <c r="C798" s="40">
        <v>0.95689892935868726</v>
      </c>
      <c r="D798" s="40">
        <v>4.3101070641312765E-2</v>
      </c>
      <c r="I798" s="7"/>
      <c r="J798" s="8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</row>
    <row r="799" spans="2:41" s="5" customFormat="1" ht="13">
      <c r="B799" s="19">
        <v>2020</v>
      </c>
      <c r="C799" s="40">
        <v>0.96148675602194877</v>
      </c>
      <c r="D799" s="40">
        <v>3.8513243978051365E-2</v>
      </c>
      <c r="I799" s="7"/>
      <c r="J799" s="8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</row>
    <row r="800" spans="2:41" s="5" customFormat="1" ht="13">
      <c r="B800" s="48">
        <v>2019</v>
      </c>
      <c r="C800" s="61">
        <v>0.9383783685728061</v>
      </c>
      <c r="D800" s="61">
        <v>6.1621631427193908E-2</v>
      </c>
      <c r="I800" s="7"/>
      <c r="J800" s="8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</row>
    <row r="801" spans="2:41" s="5" customFormat="1" ht="13">
      <c r="B801" s="22" t="s">
        <v>56</v>
      </c>
      <c r="C801" s="41">
        <v>0.19807173028568337</v>
      </c>
      <c r="D801" s="41">
        <v>0.37180178343891401</v>
      </c>
      <c r="I801" s="7"/>
      <c r="J801" s="8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</row>
    <row r="803" spans="2:41" s="5" customFormat="1" ht="14">
      <c r="B803" s="6" t="s">
        <v>151</v>
      </c>
      <c r="I803" s="7"/>
      <c r="J803" s="8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</row>
    <row r="804" spans="2:41" ht="26">
      <c r="B804" s="22" t="s">
        <v>11</v>
      </c>
      <c r="C804" s="10" t="s">
        <v>406</v>
      </c>
      <c r="D804" s="5"/>
      <c r="E804" s="23"/>
      <c r="F804" s="23"/>
      <c r="G804" s="23"/>
      <c r="I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5"/>
      <c r="AD804" s="25"/>
      <c r="AE804" s="25"/>
      <c r="AF804" s="25"/>
      <c r="AG804" s="25"/>
      <c r="AH804" s="25"/>
    </row>
    <row r="805" spans="2:41" s="27" customFormat="1" ht="13">
      <c r="B805" s="14" t="s">
        <v>6</v>
      </c>
      <c r="C805" s="14" t="s">
        <v>55</v>
      </c>
      <c r="D805" s="5"/>
      <c r="E805" s="26"/>
      <c r="F805" s="26"/>
      <c r="G805" s="26"/>
      <c r="I805" s="24"/>
      <c r="J805" s="3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5"/>
      <c r="Z805" s="25"/>
      <c r="AA805" s="25"/>
      <c r="AB805" s="25"/>
      <c r="AC805" s="25"/>
      <c r="AD805" s="25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2:41" s="27" customFormat="1" ht="13">
      <c r="B806" s="14" t="s">
        <v>2</v>
      </c>
      <c r="C806" s="14">
        <v>2024</v>
      </c>
      <c r="D806" s="5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2:41">
      <c r="B807" s="28" t="s">
        <v>14</v>
      </c>
      <c r="C807" s="70">
        <v>0.21439176129162671</v>
      </c>
    </row>
    <row r="808" spans="2:41">
      <c r="B808" s="28" t="s">
        <v>15</v>
      </c>
      <c r="C808" s="70">
        <v>0.12131317943609511</v>
      </c>
      <c r="D808" s="5"/>
    </row>
    <row r="809" spans="2:41">
      <c r="B809" s="28" t="s">
        <v>16</v>
      </c>
      <c r="C809" s="70">
        <v>2.2084719629517031E-2</v>
      </c>
      <c r="D809" s="5"/>
    </row>
    <row r="810" spans="2:41">
      <c r="B810" s="28" t="s">
        <v>17</v>
      </c>
      <c r="C810" s="70">
        <v>2.334957646643817E-2</v>
      </c>
      <c r="D810" s="5"/>
    </row>
    <row r="811" spans="2:41" ht="12.75" customHeight="1">
      <c r="B811" s="28" t="s">
        <v>18</v>
      </c>
      <c r="C811" s="70">
        <v>0.19612871205227894</v>
      </c>
      <c r="D811" s="5"/>
    </row>
    <row r="812" spans="2:41">
      <c r="B812" s="28" t="s">
        <v>19</v>
      </c>
      <c r="C812" s="70">
        <v>5.9713007251967286E-2</v>
      </c>
      <c r="D812" s="5"/>
    </row>
    <row r="813" spans="2:41">
      <c r="B813" s="28" t="s">
        <v>20</v>
      </c>
      <c r="C813" s="70">
        <v>0</v>
      </c>
      <c r="D813" s="5"/>
    </row>
    <row r="814" spans="2:41">
      <c r="B814" s="28" t="s">
        <v>21</v>
      </c>
      <c r="C814" s="70">
        <v>0</v>
      </c>
      <c r="D814" s="5"/>
    </row>
    <row r="815" spans="2:41">
      <c r="B815" s="28" t="s">
        <v>22</v>
      </c>
      <c r="C815" s="70">
        <v>8.895899149579789E-2</v>
      </c>
      <c r="D815" s="5"/>
    </row>
    <row r="816" spans="2:41">
      <c r="B816" s="28" t="s">
        <v>23</v>
      </c>
      <c r="C816" s="70">
        <v>8.2142857142857142E-2</v>
      </c>
      <c r="D816" s="5"/>
    </row>
    <row r="817" spans="2:21">
      <c r="B817" s="28" t="s">
        <v>24</v>
      </c>
      <c r="C817" s="70">
        <v>0</v>
      </c>
      <c r="D817" s="5"/>
    </row>
    <row r="818" spans="2:21">
      <c r="B818" s="28" t="s">
        <v>25</v>
      </c>
      <c r="C818" s="70">
        <v>3.8330329866016921E-2</v>
      </c>
      <c r="D818" s="5"/>
    </row>
    <row r="819" spans="2:21">
      <c r="B819" s="28" t="s">
        <v>26</v>
      </c>
      <c r="C819" s="70">
        <v>0.01</v>
      </c>
      <c r="D819" s="5"/>
    </row>
    <row r="820" spans="2:21">
      <c r="B820" s="28" t="s">
        <v>27</v>
      </c>
      <c r="C820" s="70">
        <v>1.2370023431490872E-2</v>
      </c>
      <c r="D820" s="5"/>
    </row>
    <row r="821" spans="2:21">
      <c r="B821" s="28" t="s">
        <v>28</v>
      </c>
      <c r="C821" s="70">
        <v>0</v>
      </c>
      <c r="D821" s="5"/>
    </row>
    <row r="822" spans="2:21">
      <c r="B822" s="28" t="s">
        <v>29</v>
      </c>
      <c r="C822" s="70">
        <v>6.858331638080431E-3</v>
      </c>
      <c r="D822" s="5"/>
    </row>
    <row r="823" spans="2:21">
      <c r="B823" s="28" t="s">
        <v>30</v>
      </c>
      <c r="C823" s="70">
        <v>0.22079474596044013</v>
      </c>
      <c r="U823" s="63"/>
    </row>
    <row r="824" spans="2:21">
      <c r="B824" s="28" t="s">
        <v>31</v>
      </c>
      <c r="C824" s="70">
        <v>0.36548336627636657</v>
      </c>
      <c r="D824" s="5"/>
    </row>
    <row r="825" spans="2:21">
      <c r="B825" s="28" t="s">
        <v>32</v>
      </c>
      <c r="C825" s="70">
        <v>0</v>
      </c>
      <c r="D825" s="5"/>
    </row>
    <row r="826" spans="2:21">
      <c r="B826" s="28" t="s">
        <v>33</v>
      </c>
      <c r="C826" s="70">
        <v>5.3383155000231886E-2</v>
      </c>
      <c r="D826" s="5"/>
    </row>
    <row r="827" spans="2:21">
      <c r="B827" s="28" t="s">
        <v>34</v>
      </c>
      <c r="C827" s="70">
        <v>1.2641329040026454E-2</v>
      </c>
      <c r="D827" s="5"/>
    </row>
    <row r="828" spans="2:21">
      <c r="B828" s="28" t="s">
        <v>35</v>
      </c>
      <c r="C828" s="70">
        <v>7.1786954464743924E-2</v>
      </c>
      <c r="D828" s="5"/>
    </row>
    <row r="829" spans="2:21">
      <c r="B829" s="28" t="s">
        <v>36</v>
      </c>
      <c r="C829" s="70">
        <v>3.0806829881179745E-3</v>
      </c>
      <c r="D829" s="5"/>
    </row>
    <row r="830" spans="2:21">
      <c r="B830" s="28" t="s">
        <v>37</v>
      </c>
      <c r="C830" s="70">
        <v>1.4062287685798518E-2</v>
      </c>
      <c r="D830" s="5"/>
    </row>
    <row r="831" spans="2:21">
      <c r="B831" s="28" t="s">
        <v>38</v>
      </c>
      <c r="C831" s="70">
        <v>0.11059062515619737</v>
      </c>
      <c r="D831" s="5"/>
    </row>
    <row r="832" spans="2:21">
      <c r="B832" s="28" t="s">
        <v>39</v>
      </c>
      <c r="C832" s="70">
        <v>0.13355973503219654</v>
      </c>
      <c r="D832" s="5"/>
    </row>
    <row r="833" spans="2:41">
      <c r="B833" s="28" t="s">
        <v>40</v>
      </c>
      <c r="C833" s="70">
        <v>0.21415972465324881</v>
      </c>
      <c r="D833" s="5"/>
    </row>
    <row r="834" spans="2:41">
      <c r="B834" s="28" t="s">
        <v>41</v>
      </c>
      <c r="C834" s="70">
        <v>1.1918652488372105E-2</v>
      </c>
      <c r="D834" s="5"/>
    </row>
    <row r="835" spans="2:41">
      <c r="B835" s="28" t="s">
        <v>42</v>
      </c>
      <c r="C835" s="70">
        <v>5.4087773374431235E-2</v>
      </c>
      <c r="D835" s="5"/>
    </row>
    <row r="836" spans="2:41">
      <c r="B836" s="28" t="s">
        <v>43</v>
      </c>
      <c r="C836" s="70" t="s">
        <v>297</v>
      </c>
      <c r="D836" s="5"/>
    </row>
    <row r="837" spans="2:41">
      <c r="B837" s="28" t="s">
        <v>44</v>
      </c>
      <c r="C837" s="70">
        <v>1.9272311273406225E-2</v>
      </c>
      <c r="D837" s="5"/>
    </row>
    <row r="839" spans="2:41" s="5" customFormat="1" ht="14">
      <c r="B839" s="6" t="s">
        <v>152</v>
      </c>
      <c r="I839" s="7"/>
      <c r="J839" s="8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</row>
    <row r="840" spans="2:41" s="5" customFormat="1" ht="13">
      <c r="B840" s="22" t="s">
        <v>2</v>
      </c>
      <c r="C840" s="22" t="s">
        <v>153</v>
      </c>
      <c r="D840" s="22" t="s">
        <v>154</v>
      </c>
      <c r="I840" s="7"/>
      <c r="J840" s="8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</row>
    <row r="841" spans="2:41" s="13" customFormat="1" ht="13">
      <c r="B841" s="14" t="s">
        <v>6</v>
      </c>
      <c r="C841" s="46" t="s">
        <v>150</v>
      </c>
      <c r="D841" s="46" t="s">
        <v>150</v>
      </c>
      <c r="I841" s="7"/>
      <c r="J841" s="8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</row>
    <row r="842" spans="2:41" s="13" customFormat="1" ht="13">
      <c r="B842" s="14" t="s">
        <v>8</v>
      </c>
      <c r="C842" s="15" t="s">
        <v>346</v>
      </c>
      <c r="D842" s="15" t="s">
        <v>346</v>
      </c>
      <c r="I842" s="16" t="s">
        <v>9</v>
      </c>
      <c r="J842" s="17">
        <v>3</v>
      </c>
      <c r="K842" s="18" t="s">
        <v>297</v>
      </c>
      <c r="L842" s="18" t="s">
        <v>297</v>
      </c>
      <c r="M842" s="18" t="s">
        <v>297</v>
      </c>
      <c r="N842" s="18" t="s">
        <v>297</v>
      </c>
      <c r="O842" s="18" t="s">
        <v>321</v>
      </c>
      <c r="P842" s="18" t="s">
        <v>322</v>
      </c>
      <c r="Q842" s="18" t="s">
        <v>297</v>
      </c>
      <c r="R842" s="18" t="s">
        <v>297</v>
      </c>
      <c r="S842" s="18" t="s">
        <v>297</v>
      </c>
      <c r="T842" s="18" t="s">
        <v>297</v>
      </c>
      <c r="U842" s="18" t="s">
        <v>297</v>
      </c>
      <c r="V842" s="18" t="s">
        <v>297</v>
      </c>
      <c r="W842" s="18" t="s">
        <v>297</v>
      </c>
      <c r="X842" s="18" t="s">
        <v>297</v>
      </c>
      <c r="Y842" s="18" t="s">
        <v>297</v>
      </c>
      <c r="Z842" s="18" t="s">
        <v>297</v>
      </c>
      <c r="AA842" s="18" t="s">
        <v>297</v>
      </c>
      <c r="AB842" s="18" t="s">
        <v>334</v>
      </c>
      <c r="AC842" s="18" t="s">
        <v>297</v>
      </c>
      <c r="AD842" s="18" t="s">
        <v>297</v>
      </c>
      <c r="AE842" s="18" t="s">
        <v>297</v>
      </c>
      <c r="AF842" s="18" t="s">
        <v>297</v>
      </c>
      <c r="AG842" s="18" t="s">
        <v>297</v>
      </c>
      <c r="AH842" s="18" t="s">
        <v>297</v>
      </c>
      <c r="AI842" s="18" t="s">
        <v>297</v>
      </c>
      <c r="AJ842" s="18" t="s">
        <v>297</v>
      </c>
      <c r="AK842" s="18" t="s">
        <v>297</v>
      </c>
      <c r="AL842" s="18" t="s">
        <v>297</v>
      </c>
      <c r="AM842" s="18" t="s">
        <v>297</v>
      </c>
      <c r="AN842" s="18" t="s">
        <v>297</v>
      </c>
      <c r="AO842" s="18" t="s">
        <v>297</v>
      </c>
    </row>
    <row r="843" spans="2:41" s="5" customFormat="1" ht="13">
      <c r="B843" s="22">
        <v>2024</v>
      </c>
      <c r="C843" s="40">
        <v>0.65393410323800349</v>
      </c>
      <c r="D843" s="40">
        <v>0.34606589676199639</v>
      </c>
      <c r="I843" s="7"/>
      <c r="J843" s="8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</row>
    <row r="844" spans="2:41" s="5" customFormat="1" ht="13">
      <c r="B844" s="19">
        <v>2023</v>
      </c>
      <c r="C844" s="40">
        <v>0.64446765186227584</v>
      </c>
      <c r="D844" s="40">
        <v>0.35553234813772416</v>
      </c>
      <c r="I844" s="7"/>
      <c r="J844" s="8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</row>
    <row r="845" spans="2:41" s="5" customFormat="1" ht="13">
      <c r="B845" s="19">
        <v>2022</v>
      </c>
      <c r="C845" s="40">
        <v>0.64101575201329675</v>
      </c>
      <c r="D845" s="40">
        <v>0.35898424798670336</v>
      </c>
      <c r="I845" s="7"/>
      <c r="J845" s="8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</row>
    <row r="846" spans="2:41" s="5" customFormat="1" ht="13">
      <c r="B846" s="19">
        <v>2021</v>
      </c>
      <c r="C846" s="40">
        <v>0.66477734654464338</v>
      </c>
      <c r="D846" s="40">
        <v>0.33522265345535651</v>
      </c>
      <c r="I846" s="7"/>
      <c r="J846" s="8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</row>
    <row r="847" spans="2:41" s="5" customFormat="1" ht="13">
      <c r="B847" s="19">
        <v>2020</v>
      </c>
      <c r="C847" s="40">
        <v>0.69022629843011418</v>
      </c>
      <c r="D847" s="40">
        <v>0.3097737015698897</v>
      </c>
      <c r="I847" s="7"/>
      <c r="J847" s="8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</row>
    <row r="848" spans="2:41" s="5" customFormat="1" ht="13">
      <c r="B848" s="48">
        <v>2019</v>
      </c>
      <c r="C848" s="61">
        <v>0.66754487644052918</v>
      </c>
      <c r="D848" s="61">
        <v>0.33244280998619841</v>
      </c>
      <c r="I848" s="7"/>
      <c r="J848" s="8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</row>
    <row r="849" spans="2:41" s="5" customFormat="1" ht="13">
      <c r="B849" s="22" t="s">
        <v>56</v>
      </c>
      <c r="C849" s="41">
        <v>0.19038614628136141</v>
      </c>
      <c r="D849" s="41">
        <v>0.24045440992715261</v>
      </c>
      <c r="I849" s="7"/>
      <c r="J849" s="8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</row>
    <row r="851" spans="2:41" s="5" customFormat="1" ht="14">
      <c r="B851" s="6" t="s">
        <v>407</v>
      </c>
      <c r="I851" s="7"/>
      <c r="J851" s="8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</row>
    <row r="852" spans="2:41" ht="26">
      <c r="B852" s="22" t="s">
        <v>11</v>
      </c>
      <c r="C852" s="10" t="s">
        <v>408</v>
      </c>
      <c r="D852" s="5"/>
      <c r="E852" s="23"/>
      <c r="F852" s="23"/>
      <c r="G852" s="23"/>
      <c r="I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5"/>
      <c r="AD852" s="25"/>
      <c r="AE852" s="25"/>
      <c r="AF852" s="25"/>
      <c r="AG852" s="25"/>
      <c r="AH852" s="25"/>
    </row>
    <row r="853" spans="2:41" s="27" customFormat="1" ht="13">
      <c r="B853" s="14" t="s">
        <v>6</v>
      </c>
      <c r="C853" s="14" t="s">
        <v>55</v>
      </c>
      <c r="D853" s="5"/>
      <c r="E853" s="26"/>
      <c r="F853" s="26"/>
      <c r="G853" s="26"/>
      <c r="I853" s="24"/>
      <c r="J853" s="3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5"/>
      <c r="Z853" s="25"/>
      <c r="AA853" s="25"/>
      <c r="AB853" s="25"/>
      <c r="AC853" s="25"/>
      <c r="AD853" s="25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2:41" s="27" customFormat="1" ht="13">
      <c r="B854" s="14" t="s">
        <v>2</v>
      </c>
      <c r="C854" s="14">
        <v>2024</v>
      </c>
      <c r="D854" s="5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2:41">
      <c r="B855" s="28" t="s">
        <v>14</v>
      </c>
      <c r="C855" s="70">
        <v>0.65995073592615228</v>
      </c>
    </row>
    <row r="856" spans="2:41">
      <c r="B856" s="28" t="s">
        <v>15</v>
      </c>
      <c r="C856" s="70">
        <v>0.90034215427259734</v>
      </c>
      <c r="D856" s="5"/>
    </row>
    <row r="857" spans="2:41">
      <c r="B857" s="28" t="s">
        <v>16</v>
      </c>
      <c r="C857" s="70">
        <v>0.97749859924716953</v>
      </c>
      <c r="D857" s="5"/>
    </row>
    <row r="858" spans="2:41">
      <c r="B858" s="28" t="s">
        <v>17</v>
      </c>
      <c r="C858" s="70">
        <v>0.97958613048640886</v>
      </c>
      <c r="D858" s="5"/>
    </row>
    <row r="859" spans="2:41" ht="12.75" customHeight="1">
      <c r="B859" s="28" t="s">
        <v>18</v>
      </c>
      <c r="C859" s="70" t="s">
        <v>297</v>
      </c>
      <c r="D859" s="5"/>
    </row>
    <row r="860" spans="2:41">
      <c r="B860" s="28" t="s">
        <v>19</v>
      </c>
      <c r="C860" s="70" t="s">
        <v>297</v>
      </c>
      <c r="D860" s="5"/>
    </row>
    <row r="861" spans="2:41">
      <c r="B861" s="28" t="s">
        <v>20</v>
      </c>
      <c r="C861" s="70">
        <v>1</v>
      </c>
      <c r="D861" s="5"/>
    </row>
    <row r="862" spans="2:41">
      <c r="B862" s="28" t="s">
        <v>21</v>
      </c>
      <c r="C862" s="70">
        <v>0.49926416482707875</v>
      </c>
      <c r="D862" s="5"/>
    </row>
    <row r="863" spans="2:41">
      <c r="B863" s="28" t="s">
        <v>22</v>
      </c>
      <c r="C863" s="70">
        <v>0.37646431789570733</v>
      </c>
      <c r="D863" s="5"/>
    </row>
    <row r="864" spans="2:41">
      <c r="B864" s="28" t="s">
        <v>23</v>
      </c>
      <c r="C864" s="70">
        <v>0.5848214285714286</v>
      </c>
      <c r="D864" s="5"/>
    </row>
    <row r="865" spans="2:21">
      <c r="B865" s="28" t="s">
        <v>24</v>
      </c>
      <c r="C865" s="70">
        <v>0.90269552272812847</v>
      </c>
      <c r="D865" s="5"/>
    </row>
    <row r="866" spans="2:21">
      <c r="B866" s="28" t="s">
        <v>25</v>
      </c>
      <c r="C866" s="70">
        <v>0.9873435842206002</v>
      </c>
      <c r="D866" s="5"/>
    </row>
    <row r="867" spans="2:21">
      <c r="B867" s="28" t="s">
        <v>26</v>
      </c>
      <c r="C867" s="70">
        <v>1</v>
      </c>
      <c r="D867" s="5"/>
    </row>
    <row r="868" spans="2:21">
      <c r="B868" s="28" t="s">
        <v>27</v>
      </c>
      <c r="C868" s="70">
        <v>0.51534979705997497</v>
      </c>
      <c r="D868" s="5"/>
    </row>
    <row r="869" spans="2:21">
      <c r="B869" s="28" t="s">
        <v>28</v>
      </c>
      <c r="C869" s="70">
        <v>1</v>
      </c>
      <c r="D869" s="5"/>
    </row>
    <row r="870" spans="2:21">
      <c r="B870" s="28" t="s">
        <v>29</v>
      </c>
      <c r="C870" s="70">
        <v>0.99314166836191953</v>
      </c>
      <c r="D870" s="5"/>
    </row>
    <row r="871" spans="2:21">
      <c r="B871" s="28" t="s">
        <v>30</v>
      </c>
      <c r="C871" s="70">
        <v>0.77920525403955987</v>
      </c>
      <c r="U871" s="63"/>
    </row>
    <row r="872" spans="2:21">
      <c r="B872" s="28" t="s">
        <v>31</v>
      </c>
      <c r="C872" s="70" t="s">
        <v>297</v>
      </c>
      <c r="D872" s="5"/>
    </row>
    <row r="873" spans="2:21">
      <c r="B873" s="28" t="s">
        <v>32</v>
      </c>
      <c r="C873" s="70">
        <v>1</v>
      </c>
      <c r="D873" s="5"/>
    </row>
    <row r="874" spans="2:21">
      <c r="B874" s="28" t="s">
        <v>33</v>
      </c>
      <c r="C874" s="70">
        <v>0.99368035202579352</v>
      </c>
      <c r="D874" s="5"/>
    </row>
    <row r="875" spans="2:21">
      <c r="B875" s="28" t="s">
        <v>34</v>
      </c>
      <c r="C875" s="70">
        <v>0.99133125085093787</v>
      </c>
      <c r="D875" s="5"/>
    </row>
    <row r="876" spans="2:21">
      <c r="B876" s="28" t="s">
        <v>35</v>
      </c>
      <c r="C876" s="70">
        <v>0.90764988355685727</v>
      </c>
      <c r="D876" s="5"/>
    </row>
    <row r="877" spans="2:21">
      <c r="B877" s="28" t="s">
        <v>36</v>
      </c>
      <c r="C877" s="70">
        <v>0.88663050551671585</v>
      </c>
      <c r="D877" s="5"/>
    </row>
    <row r="878" spans="2:21">
      <c r="B878" s="28" t="s">
        <v>37</v>
      </c>
      <c r="C878" s="70">
        <v>0.98593771231420146</v>
      </c>
      <c r="D878" s="5"/>
    </row>
    <row r="879" spans="2:21">
      <c r="B879" s="28" t="s">
        <v>38</v>
      </c>
      <c r="C879" s="70">
        <v>0.62258656205194218</v>
      </c>
      <c r="D879" s="5"/>
    </row>
    <row r="880" spans="2:21">
      <c r="B880" s="28" t="s">
        <v>39</v>
      </c>
      <c r="C880" s="70">
        <v>0.89680704170495174</v>
      </c>
      <c r="D880" s="5"/>
    </row>
    <row r="881" spans="2:41">
      <c r="B881" s="28" t="s">
        <v>40</v>
      </c>
      <c r="C881" s="70">
        <v>0.99207079843540424</v>
      </c>
      <c r="D881" s="5"/>
    </row>
    <row r="882" spans="2:41">
      <c r="B882" s="28" t="s">
        <v>41</v>
      </c>
      <c r="C882" s="70">
        <v>0.38798578209950968</v>
      </c>
      <c r="D882" s="5"/>
    </row>
    <row r="883" spans="2:41">
      <c r="B883" s="28" t="s">
        <v>42</v>
      </c>
      <c r="C883" s="70">
        <v>0.55100543079407016</v>
      </c>
      <c r="D883" s="5"/>
    </row>
    <row r="884" spans="2:41">
      <c r="B884" s="28" t="s">
        <v>43</v>
      </c>
      <c r="C884" s="70">
        <v>1</v>
      </c>
      <c r="D884" s="5"/>
    </row>
    <row r="885" spans="2:41">
      <c r="B885" s="28" t="s">
        <v>44</v>
      </c>
      <c r="C885" s="70">
        <v>0.95742662325202355</v>
      </c>
      <c r="D885" s="5"/>
    </row>
    <row r="887" spans="2:41" ht="14">
      <c r="B887" s="6" t="s">
        <v>155</v>
      </c>
    </row>
    <row r="888" spans="2:41" s="5" customFormat="1" ht="26">
      <c r="B888" s="22" t="s">
        <v>2</v>
      </c>
      <c r="C888" s="10" t="s">
        <v>122</v>
      </c>
      <c r="D888" s="10" t="s">
        <v>123</v>
      </c>
      <c r="E888" s="10" t="s">
        <v>124</v>
      </c>
      <c r="F888" s="1"/>
      <c r="G888" s="1"/>
      <c r="I888" s="7"/>
      <c r="J888" s="8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</row>
    <row r="889" spans="2:41" s="13" customFormat="1" ht="13">
      <c r="B889" s="14" t="s">
        <v>6</v>
      </c>
      <c r="C889" s="46" t="s">
        <v>150</v>
      </c>
      <c r="D889" s="46" t="s">
        <v>150</v>
      </c>
      <c r="E889" s="46" t="s">
        <v>150</v>
      </c>
      <c r="F889" s="1"/>
      <c r="G889" s="1"/>
      <c r="I889" s="7"/>
      <c r="J889" s="8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</row>
    <row r="890" spans="2:41" s="13" customFormat="1" ht="13">
      <c r="B890" s="14" t="s">
        <v>8</v>
      </c>
      <c r="C890" s="15" t="s">
        <v>318</v>
      </c>
      <c r="D890" s="15" t="s">
        <v>318</v>
      </c>
      <c r="E890" s="15" t="s">
        <v>318</v>
      </c>
      <c r="F890" s="1"/>
      <c r="G890" s="1"/>
      <c r="I890" s="16" t="s">
        <v>9</v>
      </c>
      <c r="J890" s="17">
        <v>1</v>
      </c>
      <c r="K890" s="18" t="s">
        <v>297</v>
      </c>
      <c r="L890" s="18" t="s">
        <v>297</v>
      </c>
      <c r="M890" s="18" t="s">
        <v>297</v>
      </c>
      <c r="N890" s="18" t="s">
        <v>297</v>
      </c>
      <c r="O890" s="18" t="s">
        <v>321</v>
      </c>
      <c r="P890" s="18" t="s">
        <v>297</v>
      </c>
      <c r="Q890" s="18" t="s">
        <v>297</v>
      </c>
      <c r="R890" s="18" t="s">
        <v>297</v>
      </c>
      <c r="S890" s="18" t="s">
        <v>297</v>
      </c>
      <c r="T890" s="18" t="s">
        <v>297</v>
      </c>
      <c r="U890" s="18" t="s">
        <v>297</v>
      </c>
      <c r="V890" s="18" t="s">
        <v>297</v>
      </c>
      <c r="W890" s="18" t="s">
        <v>297</v>
      </c>
      <c r="X890" s="18" t="s">
        <v>297</v>
      </c>
      <c r="Y890" s="18" t="s">
        <v>297</v>
      </c>
      <c r="Z890" s="18" t="s">
        <v>297</v>
      </c>
      <c r="AA890" s="18" t="s">
        <v>297</v>
      </c>
      <c r="AB890" s="18" t="s">
        <v>297</v>
      </c>
      <c r="AC890" s="18" t="s">
        <v>297</v>
      </c>
      <c r="AD890" s="18" t="s">
        <v>297</v>
      </c>
      <c r="AE890" s="18" t="s">
        <v>297</v>
      </c>
      <c r="AF890" s="18" t="s">
        <v>297</v>
      </c>
      <c r="AG890" s="18" t="s">
        <v>297</v>
      </c>
      <c r="AH890" s="18" t="s">
        <v>297</v>
      </c>
      <c r="AI890" s="18" t="s">
        <v>297</v>
      </c>
      <c r="AJ890" s="18" t="s">
        <v>297</v>
      </c>
      <c r="AK890" s="18" t="s">
        <v>297</v>
      </c>
      <c r="AL890" s="18" t="s">
        <v>297</v>
      </c>
      <c r="AM890" s="18" t="s">
        <v>297</v>
      </c>
      <c r="AN890" s="18" t="s">
        <v>297</v>
      </c>
      <c r="AO890" s="18" t="s">
        <v>297</v>
      </c>
    </row>
    <row r="891" spans="2:41" s="5" customFormat="1" ht="13">
      <c r="B891" s="22">
        <v>2024</v>
      </c>
      <c r="C891" s="41">
        <v>0.74723851303597622</v>
      </c>
      <c r="D891" s="41">
        <v>8.0770049509232958E-2</v>
      </c>
      <c r="E891" s="41">
        <v>0.1719914374547909</v>
      </c>
      <c r="F891" s="1"/>
      <c r="G891" s="1"/>
      <c r="I891" s="7"/>
      <c r="J891" s="8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</row>
    <row r="892" spans="2:41" s="5" customFormat="1" ht="13">
      <c r="B892" s="19">
        <v>2023</v>
      </c>
      <c r="C892" s="41">
        <v>0.74783639086223841</v>
      </c>
      <c r="D892" s="41">
        <v>9.9342564084904952E-2</v>
      </c>
      <c r="E892" s="41">
        <v>0.15280875985552181</v>
      </c>
      <c r="F892" s="1"/>
      <c r="G892" s="1"/>
      <c r="I892" s="7"/>
      <c r="J892" s="8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</row>
    <row r="893" spans="2:41" s="5" customFormat="1" ht="13">
      <c r="B893" s="19">
        <v>2022</v>
      </c>
      <c r="C893" s="41">
        <v>0.75862824084301272</v>
      </c>
      <c r="D893" s="41">
        <v>9.0947785661864164E-2</v>
      </c>
      <c r="E893" s="41">
        <v>0.15042397349455064</v>
      </c>
      <c r="F893" s="1"/>
      <c r="G893" s="1"/>
      <c r="I893" s="7"/>
      <c r="J893" s="8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</row>
    <row r="894" spans="2:41" s="5" customFormat="1" ht="13">
      <c r="B894" s="19">
        <v>2021</v>
      </c>
      <c r="C894" s="41">
        <v>0.7793196000428888</v>
      </c>
      <c r="D894" s="41">
        <v>8.0708467166007353E-2</v>
      </c>
      <c r="E894" s="41">
        <v>0.13993573766689113</v>
      </c>
      <c r="F894" s="1"/>
      <c r="G894" s="1"/>
      <c r="I894" s="7"/>
      <c r="J894" s="8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</row>
    <row r="895" spans="2:41" s="5" customFormat="1" ht="13">
      <c r="B895" s="19">
        <v>2020</v>
      </c>
      <c r="C895" s="41">
        <v>0.77943883552280957</v>
      </c>
      <c r="D895" s="41">
        <v>8.4033800313119203E-2</v>
      </c>
      <c r="E895" s="41">
        <v>0.13723275956994835</v>
      </c>
      <c r="F895" s="1"/>
      <c r="G895" s="1"/>
      <c r="I895" s="7"/>
      <c r="J895" s="8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</row>
    <row r="897" spans="2:41" s="5" customFormat="1" ht="14">
      <c r="B897" s="6" t="s">
        <v>156</v>
      </c>
      <c r="I897" s="7"/>
      <c r="J897" s="8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</row>
    <row r="898" spans="2:41" ht="26">
      <c r="B898" s="22" t="s">
        <v>11</v>
      </c>
      <c r="C898" s="10" t="s">
        <v>409</v>
      </c>
      <c r="D898" s="5"/>
      <c r="E898" s="23"/>
      <c r="F898" s="23"/>
      <c r="G898" s="23"/>
      <c r="I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5"/>
      <c r="AD898" s="25"/>
      <c r="AE898" s="25"/>
      <c r="AF898" s="25"/>
      <c r="AG898" s="25"/>
      <c r="AH898" s="25"/>
    </row>
    <row r="899" spans="2:41" s="27" customFormat="1" ht="13">
      <c r="B899" s="14" t="s">
        <v>6</v>
      </c>
      <c r="C899" s="14" t="s">
        <v>55</v>
      </c>
      <c r="D899" s="5"/>
      <c r="E899" s="26"/>
      <c r="F899" s="26"/>
      <c r="G899" s="26"/>
      <c r="I899" s="24"/>
      <c r="J899" s="3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5"/>
      <c r="Z899" s="25"/>
      <c r="AA899" s="25"/>
      <c r="AB899" s="25"/>
      <c r="AC899" s="25"/>
      <c r="AD899" s="25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2:41" s="27" customFormat="1" ht="13">
      <c r="B900" s="14" t="s">
        <v>2</v>
      </c>
      <c r="C900" s="14">
        <v>2024</v>
      </c>
      <c r="D900" s="5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2:41">
      <c r="B901" s="28" t="s">
        <v>14</v>
      </c>
      <c r="C901" s="70">
        <v>0.85182488313446358</v>
      </c>
    </row>
    <row r="902" spans="2:41">
      <c r="B902" s="28" t="s">
        <v>15</v>
      </c>
      <c r="C902" s="70">
        <v>0.90034215427259734</v>
      </c>
      <c r="D902" s="5"/>
    </row>
    <row r="903" spans="2:41">
      <c r="B903" s="28" t="s">
        <v>16</v>
      </c>
      <c r="C903" s="70">
        <v>1</v>
      </c>
      <c r="D903" s="5"/>
    </row>
    <row r="904" spans="2:41">
      <c r="B904" s="28" t="s">
        <v>17</v>
      </c>
      <c r="C904" s="70">
        <v>1</v>
      </c>
      <c r="D904" s="5"/>
    </row>
    <row r="905" spans="2:41" ht="12.75" customHeight="1">
      <c r="B905" s="28" t="s">
        <v>18</v>
      </c>
      <c r="C905" s="70" t="s">
        <v>297</v>
      </c>
      <c r="D905" s="5"/>
    </row>
    <row r="906" spans="2:41">
      <c r="B906" s="28" t="s">
        <v>19</v>
      </c>
      <c r="C906" s="70">
        <v>0.88319703749421385</v>
      </c>
      <c r="D906" s="5"/>
    </row>
    <row r="907" spans="2:41">
      <c r="B907" s="28" t="s">
        <v>20</v>
      </c>
      <c r="C907" s="70">
        <v>1</v>
      </c>
      <c r="D907" s="5"/>
    </row>
    <row r="908" spans="2:41">
      <c r="B908" s="28" t="s">
        <v>21</v>
      </c>
      <c r="C908" s="70">
        <v>1</v>
      </c>
      <c r="D908" s="5"/>
    </row>
    <row r="909" spans="2:41">
      <c r="B909" s="28" t="s">
        <v>22</v>
      </c>
      <c r="C909" s="70">
        <v>0.99531088149827107</v>
      </c>
      <c r="D909" s="5"/>
    </row>
    <row r="910" spans="2:41">
      <c r="B910" s="28" t="s">
        <v>23</v>
      </c>
      <c r="C910" s="70">
        <v>0.76875000000000004</v>
      </c>
      <c r="D910" s="5"/>
    </row>
    <row r="911" spans="2:41">
      <c r="B911" s="28" t="s">
        <v>24</v>
      </c>
      <c r="C911" s="70">
        <v>0</v>
      </c>
      <c r="D911" s="5"/>
    </row>
    <row r="912" spans="2:41">
      <c r="B912" s="28" t="s">
        <v>25</v>
      </c>
      <c r="C912" s="70">
        <v>0.94701797015371003</v>
      </c>
      <c r="D912" s="5"/>
    </row>
    <row r="913" spans="2:21">
      <c r="B913" s="28" t="s">
        <v>26</v>
      </c>
      <c r="C913" s="70">
        <v>1</v>
      </c>
      <c r="D913" s="5"/>
    </row>
    <row r="914" spans="2:21">
      <c r="B914" s="28" t="s">
        <v>27</v>
      </c>
      <c r="C914" s="70">
        <v>0.82036771197922376</v>
      </c>
      <c r="D914" s="5"/>
    </row>
    <row r="915" spans="2:21">
      <c r="B915" s="28" t="s">
        <v>28</v>
      </c>
      <c r="C915" s="70">
        <v>1</v>
      </c>
      <c r="D915" s="5"/>
    </row>
    <row r="916" spans="2:21">
      <c r="B916" s="28" t="s">
        <v>29</v>
      </c>
      <c r="C916" s="70">
        <v>0.99264839130396565</v>
      </c>
      <c r="D916" s="5"/>
    </row>
    <row r="917" spans="2:21">
      <c r="B917" s="28" t="s">
        <v>30</v>
      </c>
      <c r="C917" s="70">
        <v>1</v>
      </c>
      <c r="U917" s="63"/>
    </row>
    <row r="918" spans="2:21">
      <c r="B918" s="28" t="s">
        <v>31</v>
      </c>
      <c r="C918" s="70">
        <v>1</v>
      </c>
      <c r="D918" s="5"/>
    </row>
    <row r="919" spans="2:21">
      <c r="B919" s="28" t="s">
        <v>32</v>
      </c>
      <c r="C919" s="70">
        <v>1</v>
      </c>
      <c r="D919" s="5"/>
    </row>
    <row r="920" spans="2:21">
      <c r="B920" s="28" t="s">
        <v>33</v>
      </c>
      <c r="C920" s="70">
        <v>0.94575906516504571</v>
      </c>
      <c r="D920" s="5"/>
    </row>
    <row r="921" spans="2:21">
      <c r="B921" s="28" t="s">
        <v>34</v>
      </c>
      <c r="C921" s="70">
        <v>0.69939624484906293</v>
      </c>
      <c r="D921" s="5"/>
    </row>
    <row r="922" spans="2:21">
      <c r="B922" s="28" t="s">
        <v>35</v>
      </c>
      <c r="C922" s="70">
        <v>0.64326608224374904</v>
      </c>
      <c r="D922" s="5"/>
    </row>
    <row r="923" spans="2:21">
      <c r="B923" s="28" t="s">
        <v>36</v>
      </c>
      <c r="C923" s="70">
        <v>0.90775464908234216</v>
      </c>
      <c r="D923" s="5"/>
    </row>
    <row r="924" spans="2:21">
      <c r="B924" s="28" t="s">
        <v>37</v>
      </c>
      <c r="C924" s="70">
        <v>0.84472234557200521</v>
      </c>
      <c r="D924" s="5"/>
    </row>
    <row r="925" spans="2:21">
      <c r="B925" s="28" t="s">
        <v>38</v>
      </c>
      <c r="C925" s="70">
        <v>1</v>
      </c>
      <c r="D925" s="5"/>
    </row>
    <row r="926" spans="2:21">
      <c r="B926" s="28" t="s">
        <v>39</v>
      </c>
      <c r="C926" s="70">
        <v>0.92626280922631377</v>
      </c>
      <c r="D926" s="5"/>
    </row>
    <row r="927" spans="2:21">
      <c r="B927" s="28" t="s">
        <v>40</v>
      </c>
      <c r="C927" s="70">
        <v>1</v>
      </c>
      <c r="D927" s="5"/>
    </row>
    <row r="928" spans="2:21">
      <c r="B928" s="28" t="s">
        <v>41</v>
      </c>
      <c r="C928" s="70">
        <v>0.8154244359391537</v>
      </c>
      <c r="D928" s="5"/>
    </row>
    <row r="929" spans="2:41">
      <c r="B929" s="28" t="s">
        <v>42</v>
      </c>
      <c r="C929" s="70">
        <v>0.52957581094965511</v>
      </c>
      <c r="D929" s="5"/>
    </row>
    <row r="930" spans="2:41">
      <c r="B930" s="28" t="s">
        <v>43</v>
      </c>
      <c r="C930" s="70">
        <v>0.82590407259373877</v>
      </c>
      <c r="D930" s="5"/>
    </row>
    <row r="931" spans="2:41">
      <c r="B931" s="28" t="s">
        <v>44</v>
      </c>
      <c r="C931" s="70">
        <v>6.7206810285328246E-3</v>
      </c>
      <c r="D931" s="5"/>
    </row>
    <row r="933" spans="2:41" ht="14">
      <c r="B933" s="6" t="s">
        <v>157</v>
      </c>
    </row>
    <row r="934" spans="2:41" s="5" customFormat="1" ht="26">
      <c r="B934" s="22" t="s">
        <v>2</v>
      </c>
      <c r="C934" s="10" t="s">
        <v>122</v>
      </c>
      <c r="D934" s="10" t="s">
        <v>123</v>
      </c>
      <c r="E934" s="10" t="s">
        <v>124</v>
      </c>
      <c r="F934" s="1"/>
      <c r="G934" s="1"/>
      <c r="I934" s="7"/>
      <c r="J934" s="8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</row>
    <row r="935" spans="2:41" s="13" customFormat="1" ht="13">
      <c r="B935" s="14" t="s">
        <v>6</v>
      </c>
      <c r="C935" s="46" t="s">
        <v>150</v>
      </c>
      <c r="D935" s="46" t="s">
        <v>150</v>
      </c>
      <c r="E935" s="46" t="s">
        <v>150</v>
      </c>
      <c r="F935" s="1"/>
      <c r="G935" s="1"/>
      <c r="I935" s="7"/>
      <c r="J935" s="8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</row>
    <row r="936" spans="2:41" s="13" customFormat="1" ht="13">
      <c r="B936" s="14" t="s">
        <v>8</v>
      </c>
      <c r="C936" s="15" t="s">
        <v>330</v>
      </c>
      <c r="D936" s="15" t="s">
        <v>330</v>
      </c>
      <c r="E936" s="15" t="s">
        <v>330</v>
      </c>
      <c r="F936" s="1"/>
      <c r="G936" s="1"/>
      <c r="I936" s="16" t="s">
        <v>9</v>
      </c>
      <c r="J936" s="17">
        <v>2</v>
      </c>
      <c r="K936" s="18" t="s">
        <v>297</v>
      </c>
      <c r="L936" s="18" t="s">
        <v>297</v>
      </c>
      <c r="M936" s="18" t="s">
        <v>297</v>
      </c>
      <c r="N936" s="18" t="s">
        <v>297</v>
      </c>
      <c r="O936" s="18" t="s">
        <v>321</v>
      </c>
      <c r="P936" s="18" t="s">
        <v>322</v>
      </c>
      <c r="Q936" s="18" t="s">
        <v>297</v>
      </c>
      <c r="R936" s="18" t="s">
        <v>297</v>
      </c>
      <c r="S936" s="18" t="s">
        <v>297</v>
      </c>
      <c r="T936" s="18" t="s">
        <v>297</v>
      </c>
      <c r="U936" s="18" t="s">
        <v>297</v>
      </c>
      <c r="V936" s="18" t="s">
        <v>297</v>
      </c>
      <c r="W936" s="18" t="s">
        <v>297</v>
      </c>
      <c r="X936" s="18" t="s">
        <v>297</v>
      </c>
      <c r="Y936" s="18" t="s">
        <v>297</v>
      </c>
      <c r="Z936" s="18" t="s">
        <v>297</v>
      </c>
      <c r="AA936" s="18" t="s">
        <v>297</v>
      </c>
      <c r="AB936" s="18" t="s">
        <v>297</v>
      </c>
      <c r="AC936" s="18" t="s">
        <v>297</v>
      </c>
      <c r="AD936" s="18" t="s">
        <v>297</v>
      </c>
      <c r="AE936" s="18" t="s">
        <v>297</v>
      </c>
      <c r="AF936" s="18" t="s">
        <v>297</v>
      </c>
      <c r="AG936" s="18" t="s">
        <v>297</v>
      </c>
      <c r="AH936" s="18" t="s">
        <v>297</v>
      </c>
      <c r="AI936" s="18" t="s">
        <v>297</v>
      </c>
      <c r="AJ936" s="18" t="s">
        <v>297</v>
      </c>
      <c r="AK936" s="18" t="s">
        <v>297</v>
      </c>
      <c r="AL936" s="18" t="s">
        <v>297</v>
      </c>
      <c r="AM936" s="18" t="s">
        <v>297</v>
      </c>
      <c r="AN936" s="18" t="s">
        <v>297</v>
      </c>
      <c r="AO936" s="18" t="s">
        <v>297</v>
      </c>
    </row>
    <row r="937" spans="2:41" s="5" customFormat="1" ht="13">
      <c r="B937" s="22">
        <v>2024</v>
      </c>
      <c r="C937" s="41">
        <v>0.68519956624854816</v>
      </c>
      <c r="D937" s="41">
        <v>9.1237353943918437E-2</v>
      </c>
      <c r="E937" s="41">
        <v>0.22356307980753348</v>
      </c>
      <c r="F937" s="1"/>
      <c r="G937" s="1"/>
      <c r="I937" s="7"/>
      <c r="J937" s="8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</row>
    <row r="938" spans="2:41" s="5" customFormat="1" ht="13">
      <c r="B938" s="19">
        <v>2023</v>
      </c>
      <c r="C938" s="41">
        <v>0.68148681496637331</v>
      </c>
      <c r="D938" s="41">
        <v>0.1228996254091182</v>
      </c>
      <c r="E938" s="41">
        <v>0.19559428259546863</v>
      </c>
      <c r="F938" s="1"/>
      <c r="G938" s="1"/>
      <c r="I938" s="7"/>
      <c r="J938" s="8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</row>
    <row r="939" spans="2:41" s="5" customFormat="1" ht="13">
      <c r="B939" s="19">
        <v>2022</v>
      </c>
      <c r="C939" s="41">
        <v>0.68407002628935332</v>
      </c>
      <c r="D939" s="41">
        <v>0.12262597688793586</v>
      </c>
      <c r="E939" s="41">
        <v>0.19330399682180641</v>
      </c>
      <c r="F939" s="1"/>
      <c r="G939" s="1"/>
      <c r="I939" s="7"/>
      <c r="J939" s="8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</row>
    <row r="940" spans="2:41" s="5" customFormat="1" ht="13">
      <c r="B940" s="19">
        <v>2021</v>
      </c>
      <c r="C940" s="41">
        <v>0.70497875242064201</v>
      </c>
      <c r="D940" s="41">
        <v>0.11206488360841486</v>
      </c>
      <c r="E940" s="41">
        <v>0.18295636397181242</v>
      </c>
      <c r="F940" s="1"/>
      <c r="G940" s="1"/>
      <c r="I940" s="7"/>
      <c r="J940" s="8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</row>
    <row r="941" spans="2:41" s="5" customFormat="1" ht="13">
      <c r="B941" s="19">
        <v>2020</v>
      </c>
      <c r="C941" s="41">
        <v>0.7090928068773662</v>
      </c>
      <c r="D941" s="41">
        <v>0.11672032016057107</v>
      </c>
      <c r="E941" s="41">
        <v>0.17528530159645367</v>
      </c>
      <c r="F941" s="1"/>
      <c r="G941" s="1"/>
      <c r="I941" s="7"/>
      <c r="J941" s="8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</row>
    <row r="943" spans="2:41" ht="14">
      <c r="B943" s="6" t="s">
        <v>158</v>
      </c>
    </row>
    <row r="944" spans="2:41" s="5" customFormat="1" ht="26">
      <c r="B944" s="22" t="s">
        <v>2</v>
      </c>
      <c r="C944" s="10" t="s">
        <v>122</v>
      </c>
      <c r="D944" s="10" t="s">
        <v>123</v>
      </c>
      <c r="E944" s="10" t="s">
        <v>124</v>
      </c>
      <c r="F944" s="1"/>
      <c r="G944" s="1"/>
      <c r="I944" s="7"/>
      <c r="J944" s="8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</row>
    <row r="945" spans="2:41" s="13" customFormat="1" ht="13">
      <c r="B945" s="14" t="s">
        <v>6</v>
      </c>
      <c r="C945" s="46" t="s">
        <v>150</v>
      </c>
      <c r="D945" s="46" t="s">
        <v>150</v>
      </c>
      <c r="E945" s="46" t="s">
        <v>150</v>
      </c>
      <c r="F945" s="1"/>
      <c r="G945" s="1"/>
      <c r="I945" s="7"/>
      <c r="J945" s="8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</row>
    <row r="946" spans="2:41" s="13" customFormat="1" ht="13">
      <c r="B946" s="14" t="s">
        <v>8</v>
      </c>
      <c r="C946" s="15" t="s">
        <v>346</v>
      </c>
      <c r="D946" s="15" t="s">
        <v>346</v>
      </c>
      <c r="E946" s="15" t="s">
        <v>346</v>
      </c>
      <c r="F946" s="1"/>
      <c r="G946" s="1"/>
      <c r="I946" s="16" t="s">
        <v>9</v>
      </c>
      <c r="J946" s="17">
        <v>3</v>
      </c>
      <c r="K946" s="18" t="s">
        <v>297</v>
      </c>
      <c r="L946" s="18" t="s">
        <v>297</v>
      </c>
      <c r="M946" s="18" t="s">
        <v>297</v>
      </c>
      <c r="N946" s="18" t="s">
        <v>297</v>
      </c>
      <c r="O946" s="18" t="s">
        <v>321</v>
      </c>
      <c r="P946" s="18" t="s">
        <v>322</v>
      </c>
      <c r="Q946" s="18" t="s">
        <v>297</v>
      </c>
      <c r="R946" s="18" t="s">
        <v>297</v>
      </c>
      <c r="S946" s="18" t="s">
        <v>297</v>
      </c>
      <c r="T946" s="18" t="s">
        <v>297</v>
      </c>
      <c r="U946" s="18" t="s">
        <v>297</v>
      </c>
      <c r="V946" s="18" t="s">
        <v>297</v>
      </c>
      <c r="W946" s="18" t="s">
        <v>297</v>
      </c>
      <c r="X946" s="18" t="s">
        <v>297</v>
      </c>
      <c r="Y946" s="18" t="s">
        <v>297</v>
      </c>
      <c r="Z946" s="18" t="s">
        <v>297</v>
      </c>
      <c r="AA946" s="18" t="s">
        <v>297</v>
      </c>
      <c r="AB946" s="18" t="s">
        <v>334</v>
      </c>
      <c r="AC946" s="18" t="s">
        <v>297</v>
      </c>
      <c r="AD946" s="18" t="s">
        <v>297</v>
      </c>
      <c r="AE946" s="18" t="s">
        <v>297</v>
      </c>
      <c r="AF946" s="18" t="s">
        <v>297</v>
      </c>
      <c r="AG946" s="18" t="s">
        <v>297</v>
      </c>
      <c r="AH946" s="18" t="s">
        <v>297</v>
      </c>
      <c r="AI946" s="18" t="s">
        <v>297</v>
      </c>
      <c r="AJ946" s="18" t="s">
        <v>297</v>
      </c>
      <c r="AK946" s="18" t="s">
        <v>297</v>
      </c>
      <c r="AL946" s="18" t="s">
        <v>297</v>
      </c>
      <c r="AM946" s="18" t="s">
        <v>297</v>
      </c>
      <c r="AN946" s="18" t="s">
        <v>297</v>
      </c>
      <c r="AO946" s="18" t="s">
        <v>297</v>
      </c>
    </row>
    <row r="947" spans="2:41" s="5" customFormat="1" ht="13">
      <c r="B947" s="22">
        <v>2024</v>
      </c>
      <c r="C947" s="41">
        <v>0.85988525764737278</v>
      </c>
      <c r="D947" s="41">
        <v>6.3793095653894308E-2</v>
      </c>
      <c r="E947" s="41">
        <v>7.6321646698732953E-2</v>
      </c>
      <c r="F947" s="1"/>
      <c r="G947" s="1"/>
      <c r="I947" s="7"/>
      <c r="J947" s="8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</row>
    <row r="948" spans="2:41" s="5" customFormat="1" ht="13">
      <c r="B948" s="19">
        <v>2023</v>
      </c>
      <c r="C948" s="41">
        <v>0.86369907052435546</v>
      </c>
      <c r="D948" s="41">
        <v>5.9134137451804569E-2</v>
      </c>
      <c r="E948" s="41">
        <v>7.6419063824561637E-2</v>
      </c>
      <c r="F948" s="1"/>
      <c r="G948" s="1"/>
      <c r="I948" s="7"/>
      <c r="J948" s="8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</row>
    <row r="949" spans="2:41" s="5" customFormat="1" ht="13">
      <c r="B949" s="19">
        <v>2022</v>
      </c>
      <c r="C949" s="41">
        <v>0.88668494565033318</v>
      </c>
      <c r="D949" s="41">
        <v>3.7610746645326439E-2</v>
      </c>
      <c r="E949" s="41">
        <v>7.5704307704340446E-2</v>
      </c>
      <c r="F949" s="1"/>
      <c r="G949" s="1"/>
      <c r="I949" s="7"/>
      <c r="J949" s="8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</row>
    <row r="950" spans="2:41" s="5" customFormat="1" ht="13">
      <c r="B950" s="19">
        <v>2021</v>
      </c>
      <c r="C950" s="41">
        <v>0.92214557584618551</v>
      </c>
      <c r="D950" s="41">
        <v>2.2026968384422592E-2</v>
      </c>
      <c r="E950" s="41">
        <v>5.5827455769442993E-2</v>
      </c>
      <c r="F950" s="1"/>
      <c r="G950" s="1"/>
      <c r="I950" s="7"/>
      <c r="J950" s="8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</row>
    <row r="951" spans="2:41" s="5" customFormat="1" ht="13">
      <c r="B951" s="19">
        <v>2020</v>
      </c>
      <c r="C951" s="41">
        <v>0.93296216233009066</v>
      </c>
      <c r="D951" s="41">
        <v>1.5814181397032816E-2</v>
      </c>
      <c r="E951" s="41">
        <v>5.1223656268262592E-2</v>
      </c>
      <c r="F951" s="1"/>
      <c r="G951" s="1"/>
      <c r="I951" s="7"/>
      <c r="J951" s="8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</row>
    <row r="953" spans="2:41" ht="14">
      <c r="B953" s="6" t="s">
        <v>159</v>
      </c>
    </row>
    <row r="954" spans="2:41" s="5" customFormat="1" ht="26">
      <c r="B954" s="22" t="s">
        <v>2</v>
      </c>
      <c r="C954" s="10" t="s">
        <v>160</v>
      </c>
      <c r="D954" s="10" t="s">
        <v>161</v>
      </c>
      <c r="G954" s="1"/>
      <c r="I954" s="7"/>
      <c r="J954" s="8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</row>
    <row r="955" spans="2:41" s="13" customFormat="1" ht="13">
      <c r="B955" s="14" t="s">
        <v>6</v>
      </c>
      <c r="C955" s="15" t="s">
        <v>129</v>
      </c>
      <c r="D955" s="15" t="s">
        <v>130</v>
      </c>
      <c r="G955" s="1"/>
      <c r="I955" s="7"/>
      <c r="J955" s="8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</row>
    <row r="956" spans="2:41" s="13" customFormat="1" ht="13">
      <c r="B956" s="14" t="s">
        <v>8</v>
      </c>
      <c r="C956" s="15" t="s">
        <v>358</v>
      </c>
      <c r="D956" s="15" t="s">
        <v>358</v>
      </c>
      <c r="G956" s="1"/>
      <c r="I956" s="16" t="s">
        <v>9</v>
      </c>
      <c r="J956" s="17">
        <v>6</v>
      </c>
      <c r="K956" s="18" t="s">
        <v>297</v>
      </c>
      <c r="L956" s="18" t="s">
        <v>297</v>
      </c>
      <c r="M956" s="18" t="s">
        <v>297</v>
      </c>
      <c r="N956" s="18" t="s">
        <v>297</v>
      </c>
      <c r="O956" s="18" t="s">
        <v>321</v>
      </c>
      <c r="P956" s="18" t="s">
        <v>322</v>
      </c>
      <c r="Q956" s="18" t="s">
        <v>297</v>
      </c>
      <c r="R956" s="18" t="s">
        <v>297</v>
      </c>
      <c r="S956" s="18" t="s">
        <v>297</v>
      </c>
      <c r="T956" s="18" t="s">
        <v>297</v>
      </c>
      <c r="U956" s="18" t="s">
        <v>297</v>
      </c>
      <c r="V956" s="18" t="s">
        <v>297</v>
      </c>
      <c r="W956" s="18" t="s">
        <v>297</v>
      </c>
      <c r="X956" s="18" t="s">
        <v>297</v>
      </c>
      <c r="Y956" s="18" t="s">
        <v>323</v>
      </c>
      <c r="Z956" s="18" t="s">
        <v>297</v>
      </c>
      <c r="AA956" s="18" t="s">
        <v>297</v>
      </c>
      <c r="AB956" s="18" t="s">
        <v>297</v>
      </c>
      <c r="AC956" s="18" t="s">
        <v>325</v>
      </c>
      <c r="AD956" s="18" t="s">
        <v>297</v>
      </c>
      <c r="AE956" s="18" t="s">
        <v>297</v>
      </c>
      <c r="AF956" s="18" t="s">
        <v>297</v>
      </c>
      <c r="AG956" s="18" t="s">
        <v>297</v>
      </c>
      <c r="AH956" s="18" t="s">
        <v>297</v>
      </c>
      <c r="AI956" s="18" t="s">
        <v>327</v>
      </c>
      <c r="AJ956" s="18" t="s">
        <v>297</v>
      </c>
      <c r="AK956" s="18" t="s">
        <v>297</v>
      </c>
      <c r="AL956" s="18" t="s">
        <v>297</v>
      </c>
      <c r="AM956" s="18" t="s">
        <v>297</v>
      </c>
      <c r="AN956" s="18" t="s">
        <v>329</v>
      </c>
      <c r="AO956" s="18" t="s">
        <v>297</v>
      </c>
    </row>
    <row r="957" spans="2:41" s="5" customFormat="1" ht="13">
      <c r="B957" s="22">
        <v>2024</v>
      </c>
      <c r="C957" s="55">
        <v>25.194037008517707</v>
      </c>
      <c r="D957" s="55">
        <v>16.77742902207121</v>
      </c>
      <c r="G957" s="1"/>
      <c r="I957" s="7"/>
      <c r="J957" s="8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</row>
    <row r="958" spans="2:41" s="5" customFormat="1" ht="13">
      <c r="B958" s="19">
        <v>2023</v>
      </c>
      <c r="C958" s="55">
        <v>23.862179596828518</v>
      </c>
      <c r="D958" s="55">
        <v>16.521187788350051</v>
      </c>
      <c r="G958" s="1"/>
      <c r="I958" s="7"/>
      <c r="J958" s="8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</row>
    <row r="959" spans="2:41" s="5" customFormat="1" ht="13">
      <c r="B959" s="19">
        <v>2022</v>
      </c>
      <c r="C959" s="55">
        <v>22.371392696428156</v>
      </c>
      <c r="D959" s="55">
        <v>17.125119467725291</v>
      </c>
      <c r="G959" s="1"/>
      <c r="I959" s="7"/>
      <c r="J959" s="8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</row>
    <row r="960" spans="2:41" s="5" customFormat="1" ht="13">
      <c r="B960" s="19">
        <v>2021</v>
      </c>
      <c r="C960" s="55">
        <v>20.085656395001777</v>
      </c>
      <c r="D960" s="55">
        <v>22.72295964703244</v>
      </c>
      <c r="G960" s="1"/>
      <c r="I960" s="7"/>
      <c r="J960" s="8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</row>
    <row r="961" spans="2:41" s="5" customFormat="1" ht="13">
      <c r="B961" s="19">
        <v>2020</v>
      </c>
      <c r="C961" s="55">
        <v>22.162014469935357</v>
      </c>
      <c r="D961" s="55">
        <v>27.36789819214987</v>
      </c>
      <c r="G961" s="1"/>
      <c r="I961" s="7"/>
      <c r="J961" s="8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</row>
    <row r="962" spans="2:41" s="5" customFormat="1" ht="13">
      <c r="B962" s="48">
        <v>2019</v>
      </c>
      <c r="C962" s="60">
        <v>21.010796841614976</v>
      </c>
      <c r="D962" s="60">
        <v>14.880236166308814</v>
      </c>
      <c r="G962" s="1"/>
      <c r="I962" s="7"/>
      <c r="J962" s="8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</row>
    <row r="963" spans="2:41" s="5" customFormat="1" ht="13">
      <c r="B963" s="22" t="s">
        <v>56</v>
      </c>
      <c r="C963" s="41">
        <v>3.257625114085938E-2</v>
      </c>
      <c r="D963" s="41">
        <v>-0.11514727814201586</v>
      </c>
      <c r="G963" s="1"/>
      <c r="I963" s="7"/>
      <c r="J963" s="8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</row>
    <row r="964" spans="2:41" ht="14">
      <c r="B964" s="6"/>
    </row>
    <row r="965" spans="2:41" s="5" customFormat="1" ht="14">
      <c r="B965" s="6" t="s">
        <v>162</v>
      </c>
      <c r="I965" s="7"/>
      <c r="J965" s="8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</row>
    <row r="966" spans="2:41" ht="30" customHeight="1">
      <c r="B966" s="22" t="s">
        <v>11</v>
      </c>
      <c r="C966" s="10" t="s">
        <v>410</v>
      </c>
      <c r="D966" s="10" t="s">
        <v>410</v>
      </c>
      <c r="E966" s="10" t="s">
        <v>138</v>
      </c>
      <c r="F966" s="23"/>
      <c r="G966" s="23"/>
      <c r="I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5"/>
      <c r="AD966" s="25"/>
      <c r="AE966" s="25"/>
      <c r="AF966" s="25"/>
      <c r="AG966" s="25"/>
      <c r="AH966" s="25"/>
    </row>
    <row r="967" spans="2:41" s="27" customFormat="1" ht="13">
      <c r="B967" s="14" t="s">
        <v>6</v>
      </c>
      <c r="C967" s="14" t="s">
        <v>55</v>
      </c>
      <c r="D967" s="14" t="s">
        <v>55</v>
      </c>
      <c r="E967" s="14"/>
      <c r="F967" s="26"/>
      <c r="G967" s="26"/>
      <c r="I967" s="24"/>
      <c r="J967" s="3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5"/>
      <c r="Z967" s="25"/>
      <c r="AA967" s="25"/>
      <c r="AB967" s="25"/>
      <c r="AC967" s="25"/>
      <c r="AD967" s="25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2:41" s="27" customFormat="1" ht="13">
      <c r="B968" s="14" t="s">
        <v>2</v>
      </c>
      <c r="C968" s="14">
        <v>2020</v>
      </c>
      <c r="D968" s="14">
        <v>2024</v>
      </c>
      <c r="E968" s="14">
        <v>2024</v>
      </c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2:41">
      <c r="B969" s="28" t="s">
        <v>14</v>
      </c>
      <c r="C969" s="67">
        <v>97.2</v>
      </c>
      <c r="D969" s="67">
        <v>93.5</v>
      </c>
      <c r="E969" s="67" t="s">
        <v>359</v>
      </c>
    </row>
    <row r="970" spans="2:41">
      <c r="B970" s="28" t="s">
        <v>15</v>
      </c>
      <c r="C970" s="67">
        <v>93.8</v>
      </c>
      <c r="D970" s="67">
        <v>89.73</v>
      </c>
      <c r="E970" s="67" t="s">
        <v>360</v>
      </c>
    </row>
    <row r="971" spans="2:41">
      <c r="B971" s="28" t="s">
        <v>16</v>
      </c>
      <c r="C971" s="67">
        <v>92</v>
      </c>
      <c r="D971" s="67">
        <v>91</v>
      </c>
      <c r="E971" s="67" t="s">
        <v>361</v>
      </c>
    </row>
    <row r="972" spans="2:41">
      <c r="B972" s="28" t="s">
        <v>17</v>
      </c>
      <c r="C972" s="67">
        <v>79.661389284820245</v>
      </c>
      <c r="D972" s="67">
        <v>68.002539589737495</v>
      </c>
      <c r="E972" s="67" t="s">
        <v>361</v>
      </c>
    </row>
    <row r="973" spans="2:41" ht="12.75" customHeight="1">
      <c r="B973" s="28" t="s">
        <v>18</v>
      </c>
      <c r="C973" s="67">
        <v>89.966999999999999</v>
      </c>
      <c r="D973" s="67">
        <v>90</v>
      </c>
      <c r="E973" s="67" t="s">
        <v>361</v>
      </c>
    </row>
    <row r="974" spans="2:41">
      <c r="B974" s="28" t="s">
        <v>19</v>
      </c>
      <c r="C974" s="67" t="s">
        <v>353</v>
      </c>
      <c r="D974" s="67" t="s">
        <v>353</v>
      </c>
      <c r="E974" s="67" t="s">
        <v>362</v>
      </c>
    </row>
    <row r="975" spans="2:41">
      <c r="B975" s="28" t="s">
        <v>20</v>
      </c>
      <c r="C975" s="67">
        <v>99</v>
      </c>
      <c r="D975" s="67">
        <v>96</v>
      </c>
      <c r="E975" s="67" t="s">
        <v>361</v>
      </c>
    </row>
    <row r="976" spans="2:41">
      <c r="B976" s="28" t="s">
        <v>21</v>
      </c>
      <c r="C976" s="67">
        <v>96.202008203773289</v>
      </c>
      <c r="D976" s="67">
        <v>94</v>
      </c>
      <c r="E976" s="67" t="s">
        <v>359</v>
      </c>
    </row>
    <row r="977" spans="2:21">
      <c r="B977" s="28" t="s">
        <v>22</v>
      </c>
      <c r="C977" s="67">
        <v>89.881001299999994</v>
      </c>
      <c r="D977" s="67">
        <v>88.955463600000002</v>
      </c>
      <c r="E977" s="67" t="s">
        <v>361</v>
      </c>
    </row>
    <row r="978" spans="2:21">
      <c r="B978" s="28" t="s">
        <v>23</v>
      </c>
      <c r="C978" s="67">
        <v>91.92625654984684</v>
      </c>
      <c r="D978" s="67">
        <v>82.494698275313894</v>
      </c>
      <c r="E978" s="67" t="s">
        <v>361</v>
      </c>
    </row>
    <row r="979" spans="2:21">
      <c r="B979" s="28" t="s">
        <v>24</v>
      </c>
      <c r="C979" s="67">
        <v>79</v>
      </c>
      <c r="D979" s="67">
        <v>84.5</v>
      </c>
      <c r="E979" s="67" t="s">
        <v>361</v>
      </c>
    </row>
    <row r="980" spans="2:21">
      <c r="B980" s="28" t="s">
        <v>25</v>
      </c>
      <c r="C980" s="67">
        <v>90.37</v>
      </c>
      <c r="D980" s="67">
        <v>80</v>
      </c>
      <c r="E980" s="67" t="s">
        <v>361</v>
      </c>
    </row>
    <row r="981" spans="2:21">
      <c r="B981" s="28" t="s">
        <v>26</v>
      </c>
      <c r="C981" s="67" t="s">
        <v>353</v>
      </c>
      <c r="D981" s="67">
        <v>90</v>
      </c>
      <c r="E981" s="67" t="s">
        <v>361</v>
      </c>
    </row>
    <row r="982" spans="2:21">
      <c r="B982" s="28" t="s">
        <v>27</v>
      </c>
      <c r="C982" s="67">
        <v>89.99797276710008</v>
      </c>
      <c r="D982" s="67">
        <v>82</v>
      </c>
      <c r="E982" s="67" t="s">
        <v>361</v>
      </c>
    </row>
    <row r="983" spans="2:21">
      <c r="B983" s="28" t="s">
        <v>28</v>
      </c>
      <c r="C983" s="67" t="s">
        <v>353</v>
      </c>
      <c r="D983" s="67" t="s">
        <v>353</v>
      </c>
      <c r="E983" s="67" t="s">
        <v>361</v>
      </c>
    </row>
    <row r="984" spans="2:21">
      <c r="B984" s="28" t="s">
        <v>29</v>
      </c>
      <c r="C984" s="67" t="s">
        <v>353</v>
      </c>
      <c r="D984" s="67">
        <v>97.8</v>
      </c>
      <c r="E984" s="67" t="s">
        <v>361</v>
      </c>
    </row>
    <row r="985" spans="2:21">
      <c r="B985" s="28" t="s">
        <v>30</v>
      </c>
      <c r="C985" s="67">
        <v>96.511525214165857</v>
      </c>
      <c r="D985" s="67">
        <v>96.123377210156931</v>
      </c>
      <c r="E985" s="67" t="s">
        <v>361</v>
      </c>
      <c r="U985" s="63"/>
    </row>
    <row r="986" spans="2:21">
      <c r="B986" s="28" t="s">
        <v>31</v>
      </c>
      <c r="C986" s="67">
        <v>94.766058384526332</v>
      </c>
      <c r="D986" s="67">
        <v>91.6</v>
      </c>
      <c r="E986" s="67" t="s">
        <v>361</v>
      </c>
    </row>
    <row r="987" spans="2:21">
      <c r="B987" s="28" t="s">
        <v>32</v>
      </c>
      <c r="C987" s="67" t="s">
        <v>353</v>
      </c>
      <c r="D987" s="67" t="s">
        <v>353</v>
      </c>
      <c r="E987" s="67" t="s">
        <v>361</v>
      </c>
    </row>
    <row r="988" spans="2:21">
      <c r="B988" s="28" t="s">
        <v>33</v>
      </c>
      <c r="C988" s="67" t="s">
        <v>353</v>
      </c>
      <c r="D988" s="67" t="s">
        <v>353</v>
      </c>
      <c r="E988" s="67" t="s">
        <v>361</v>
      </c>
    </row>
    <row r="989" spans="2:21">
      <c r="B989" s="28" t="s">
        <v>34</v>
      </c>
      <c r="C989" s="67">
        <v>93.576999999999998</v>
      </c>
      <c r="D989" s="67">
        <v>88.27</v>
      </c>
      <c r="E989" s="67" t="s">
        <v>361</v>
      </c>
    </row>
    <row r="990" spans="2:21">
      <c r="B990" s="28" t="s">
        <v>35</v>
      </c>
      <c r="C990" s="67">
        <v>94.62</v>
      </c>
      <c r="D990" s="67">
        <v>91.64</v>
      </c>
      <c r="E990" s="67" t="s">
        <v>360</v>
      </c>
    </row>
    <row r="991" spans="2:21">
      <c r="B991" s="28" t="s">
        <v>36</v>
      </c>
      <c r="C991" s="67">
        <v>81.720680718369124</v>
      </c>
      <c r="D991" s="67">
        <v>70.992979327539047</v>
      </c>
      <c r="E991" s="67" t="s">
        <v>361</v>
      </c>
    </row>
    <row r="992" spans="2:21">
      <c r="B992" s="28" t="s">
        <v>37</v>
      </c>
      <c r="C992" s="67">
        <v>95</v>
      </c>
      <c r="D992" s="67">
        <v>68.81</v>
      </c>
      <c r="E992" s="67" t="s">
        <v>363</v>
      </c>
    </row>
    <row r="993" spans="2:5">
      <c r="B993" s="28" t="s">
        <v>38</v>
      </c>
      <c r="C993" s="67">
        <v>66.97</v>
      </c>
      <c r="D993" s="67">
        <v>69</v>
      </c>
      <c r="E993" s="67" t="s">
        <v>361</v>
      </c>
    </row>
    <row r="994" spans="2:5">
      <c r="B994" s="28" t="s">
        <v>39</v>
      </c>
      <c r="C994" s="67">
        <v>90.44</v>
      </c>
      <c r="D994" s="67">
        <v>87</v>
      </c>
      <c r="E994" s="67" t="s">
        <v>361</v>
      </c>
    </row>
    <row r="995" spans="2:5">
      <c r="B995" s="28" t="s">
        <v>40</v>
      </c>
      <c r="C995" s="67">
        <v>93.07416666666667</v>
      </c>
      <c r="D995" s="67">
        <v>90</v>
      </c>
      <c r="E995" s="67" t="s">
        <v>361</v>
      </c>
    </row>
    <row r="996" spans="2:5">
      <c r="B996" s="28" t="s">
        <v>41</v>
      </c>
      <c r="C996" s="67" t="s">
        <v>353</v>
      </c>
      <c r="D996" s="67">
        <v>81</v>
      </c>
      <c r="E996" s="67" t="s">
        <v>361</v>
      </c>
    </row>
    <row r="997" spans="2:5">
      <c r="B997" s="28" t="s">
        <v>42</v>
      </c>
      <c r="C997" s="67">
        <v>94.9</v>
      </c>
      <c r="D997" s="67">
        <v>87.1</v>
      </c>
      <c r="E997" s="67" t="s">
        <v>360</v>
      </c>
    </row>
    <row r="998" spans="2:5">
      <c r="B998" s="28" t="s">
        <v>43</v>
      </c>
      <c r="C998" s="67">
        <v>92.6</v>
      </c>
      <c r="D998" s="67">
        <v>93.2</v>
      </c>
      <c r="E998" s="67" t="s">
        <v>357</v>
      </c>
    </row>
    <row r="999" spans="2:5">
      <c r="B999" s="28" t="s">
        <v>44</v>
      </c>
      <c r="C999" s="67">
        <v>94.864100995515187</v>
      </c>
      <c r="D999" s="67">
        <v>91.181813007256594</v>
      </c>
      <c r="E999" s="67" t="s">
        <v>361</v>
      </c>
    </row>
    <row r="1001" spans="2:5">
      <c r="B1001" s="57" t="s">
        <v>163</v>
      </c>
    </row>
  </sheetData>
  <mergeCells count="2">
    <mergeCell ref="A1:G1"/>
    <mergeCell ref="A2:G2"/>
  </mergeCells>
  <pageMargins left="0.7" right="0.7" top="0.75" bottom="0.75" header="0.3" footer="0.3"/>
  <pageSetup paperSize="9" scale="53" orientation="landscape" r:id="rId1"/>
  <rowBreaks count="18" manualBreakCount="18">
    <brk id="51" max="16383" man="1"/>
    <brk id="99" max="6" man="1"/>
    <brk id="147" max="6" man="1"/>
    <brk id="196" max="6" man="1"/>
    <brk id="244" max="6" man="1"/>
    <brk id="292" max="6" man="1"/>
    <brk id="352" max="6" man="1"/>
    <brk id="411" max="6" man="1"/>
    <brk id="483" max="6" man="1"/>
    <brk id="553" max="6" man="1"/>
    <brk id="611" max="6" man="1"/>
    <brk id="658" max="6" man="1"/>
    <brk id="706" max="6" man="1"/>
    <brk id="754" max="6" man="1"/>
    <brk id="802" max="6" man="1"/>
    <brk id="850" max="6" man="1"/>
    <brk id="896" max="6" man="1"/>
    <brk id="952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4323-C9FD-49AD-8693-AF6E4688D2C0}">
  <dimension ref="A1:AO1521"/>
  <sheetViews>
    <sheetView showGridLines="0" zoomScale="80" zoomScaleNormal="80" workbookViewId="0">
      <selection sqref="A1:G1"/>
    </sheetView>
  </sheetViews>
  <sheetFormatPr defaultColWidth="10" defaultRowHeight="14.5"/>
  <cols>
    <col min="1" max="1" width="5.75" style="71" customWidth="1"/>
    <col min="2" max="2" width="28" style="71" customWidth="1"/>
    <col min="3" max="3" width="24.08203125" style="71" customWidth="1"/>
    <col min="4" max="4" width="24.58203125" style="71" customWidth="1"/>
    <col min="5" max="5" width="23.08203125" style="71" customWidth="1"/>
    <col min="6" max="6" width="22.5" style="71" customWidth="1"/>
    <col min="7" max="7" width="23.58203125" style="71" customWidth="1"/>
    <col min="8" max="14" width="22.5" style="71" customWidth="1"/>
    <col min="15" max="48" width="3.25" style="71" customWidth="1"/>
    <col min="49" max="16384" width="10" style="71"/>
  </cols>
  <sheetData>
    <row r="1" spans="1:22" ht="30">
      <c r="A1" s="162" t="s">
        <v>374</v>
      </c>
      <c r="B1" s="162"/>
      <c r="C1" s="162"/>
      <c r="D1" s="162"/>
      <c r="E1" s="162"/>
      <c r="F1" s="162"/>
      <c r="G1" s="162"/>
    </row>
    <row r="2" spans="1:22" ht="25">
      <c r="A2" s="162" t="s">
        <v>164</v>
      </c>
      <c r="B2" s="162"/>
      <c r="C2" s="162"/>
      <c r="D2" s="162"/>
      <c r="E2" s="162"/>
      <c r="F2" s="162"/>
      <c r="G2" s="162"/>
    </row>
    <row r="4" spans="1:22" s="72" customFormat="1">
      <c r="B4" s="73" t="s">
        <v>165</v>
      </c>
    </row>
    <row r="5" spans="1:22" s="74" customFormat="1" ht="30" customHeight="1">
      <c r="B5" s="10" t="s">
        <v>11</v>
      </c>
      <c r="C5" s="10" t="s">
        <v>53</v>
      </c>
      <c r="D5" s="163" t="s">
        <v>166</v>
      </c>
      <c r="E5" s="165"/>
    </row>
    <row r="6" spans="1:22" s="75" customFormat="1">
      <c r="B6" s="14" t="s">
        <v>6</v>
      </c>
      <c r="C6" s="15" t="s">
        <v>13</v>
      </c>
      <c r="D6" s="15" t="s">
        <v>13</v>
      </c>
      <c r="E6" s="15" t="s">
        <v>55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22" s="75" customFormat="1">
      <c r="B7" s="14" t="s">
        <v>2</v>
      </c>
      <c r="C7" s="14">
        <v>2024</v>
      </c>
      <c r="D7" s="14" t="s">
        <v>419</v>
      </c>
      <c r="E7" s="14" t="s">
        <v>419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</row>
    <row r="8" spans="1:22" s="72" customFormat="1">
      <c r="B8" s="28" t="s">
        <v>14</v>
      </c>
      <c r="C8" s="39">
        <v>5621</v>
      </c>
      <c r="D8" s="78">
        <v>-15</v>
      </c>
      <c r="E8" s="41">
        <v>-2.6614620298083258E-3</v>
      </c>
    </row>
    <row r="9" spans="1:22" s="72" customFormat="1">
      <c r="B9" s="28" t="s">
        <v>15</v>
      </c>
      <c r="C9" s="39">
        <v>3787</v>
      </c>
      <c r="D9" s="78">
        <v>19</v>
      </c>
      <c r="E9" s="41">
        <v>5.0424628450105313E-3</v>
      </c>
    </row>
    <row r="10" spans="1:22" s="72" customFormat="1">
      <c r="B10" s="28" t="s">
        <v>16</v>
      </c>
      <c r="C10" s="39">
        <v>4025</v>
      </c>
      <c r="D10" s="78">
        <v>-4</v>
      </c>
      <c r="E10" s="41">
        <v>-9.9280218416475385E-4</v>
      </c>
    </row>
    <row r="11" spans="1:22" s="72" customFormat="1">
      <c r="B11" s="28" t="s">
        <v>17</v>
      </c>
      <c r="C11" s="39">
        <v>2617.4360000000001</v>
      </c>
      <c r="D11" s="78">
        <v>0</v>
      </c>
      <c r="E11" s="41">
        <v>1.6660298051207612E-4</v>
      </c>
    </row>
    <row r="12" spans="1:22" s="72" customFormat="1">
      <c r="B12" s="28" t="s">
        <v>18</v>
      </c>
      <c r="C12" s="39">
        <v>9349</v>
      </c>
      <c r="D12" s="78">
        <v>-165</v>
      </c>
      <c r="E12" s="41">
        <v>-1.7342863149043541E-2</v>
      </c>
      <c r="F12" s="79"/>
    </row>
    <row r="13" spans="1:22" s="72" customFormat="1">
      <c r="B13" s="28" t="s">
        <v>19</v>
      </c>
      <c r="C13" s="39">
        <v>2449</v>
      </c>
      <c r="D13" s="78">
        <v>0</v>
      </c>
      <c r="E13" s="41" t="s">
        <v>297</v>
      </c>
      <c r="F13" s="71"/>
    </row>
    <row r="14" spans="1:22" s="72" customFormat="1">
      <c r="B14" s="28" t="s">
        <v>20</v>
      </c>
      <c r="C14" s="39">
        <v>1437</v>
      </c>
      <c r="D14" s="78">
        <v>-4</v>
      </c>
      <c r="E14" s="41">
        <v>-2.7758501040944239E-3</v>
      </c>
      <c r="F14" s="71"/>
    </row>
    <row r="15" spans="1:22" s="72" customFormat="1">
      <c r="B15" s="28" t="s">
        <v>21</v>
      </c>
      <c r="C15" s="39">
        <v>5915</v>
      </c>
      <c r="D15" s="78">
        <v>0</v>
      </c>
      <c r="E15" s="41" t="s">
        <v>297</v>
      </c>
      <c r="F15" s="71"/>
    </row>
    <row r="16" spans="1:22" s="72" customFormat="1">
      <c r="B16" s="28" t="s">
        <v>22</v>
      </c>
      <c r="C16" s="39">
        <v>27109.67299999997</v>
      </c>
      <c r="D16" s="78">
        <v>-476</v>
      </c>
      <c r="E16" s="41">
        <v>-1.7245572558149291E-2</v>
      </c>
      <c r="F16" s="71"/>
    </row>
    <row r="17" spans="2:6" s="72" customFormat="1">
      <c r="B17" s="28" t="s">
        <v>23</v>
      </c>
      <c r="C17" s="39">
        <v>38855</v>
      </c>
      <c r="D17" s="78">
        <v>-141</v>
      </c>
      <c r="E17" s="41">
        <v>-3.6276620553262751E-3</v>
      </c>
      <c r="F17" s="71"/>
    </row>
    <row r="18" spans="2:6" s="72" customFormat="1">
      <c r="B18" s="28" t="s">
        <v>24</v>
      </c>
      <c r="C18" s="39">
        <v>1818</v>
      </c>
      <c r="D18" s="78">
        <v>-172</v>
      </c>
      <c r="E18" s="41">
        <v>-8.6432160804020053E-2</v>
      </c>
      <c r="F18" s="71"/>
    </row>
    <row r="19" spans="2:6" s="72" customFormat="1">
      <c r="B19" s="28" t="s">
        <v>25</v>
      </c>
      <c r="C19" s="39">
        <v>7426</v>
      </c>
      <c r="D19" s="78">
        <v>0</v>
      </c>
      <c r="E19" s="41" t="s">
        <v>297</v>
      </c>
      <c r="F19" s="71"/>
    </row>
    <row r="20" spans="2:6" s="72" customFormat="1">
      <c r="B20" s="28" t="s">
        <v>26</v>
      </c>
      <c r="C20" s="39">
        <v>1688</v>
      </c>
      <c r="D20" s="78">
        <v>0</v>
      </c>
      <c r="E20" s="41" t="s">
        <v>297</v>
      </c>
      <c r="F20" s="71"/>
    </row>
    <row r="21" spans="2:6" s="72" customFormat="1">
      <c r="B21" s="28" t="s">
        <v>27</v>
      </c>
      <c r="C21" s="39">
        <v>18369</v>
      </c>
      <c r="D21" s="78">
        <v>4</v>
      </c>
      <c r="E21" s="41">
        <v>2.1780560849449238E-4</v>
      </c>
      <c r="F21" s="71"/>
    </row>
    <row r="22" spans="2:6" s="72" customFormat="1">
      <c r="B22" s="28" t="s">
        <v>28</v>
      </c>
      <c r="C22" s="39">
        <v>334</v>
      </c>
      <c r="D22" s="78">
        <v>0</v>
      </c>
      <c r="E22" s="41" t="s">
        <v>297</v>
      </c>
      <c r="F22" s="71"/>
    </row>
    <row r="23" spans="2:6" s="72" customFormat="1">
      <c r="B23" s="28" t="s">
        <v>29</v>
      </c>
      <c r="C23" s="39">
        <v>1831</v>
      </c>
      <c r="D23" s="78">
        <v>0</v>
      </c>
      <c r="E23" s="41" t="s">
        <v>297</v>
      </c>
      <c r="F23" s="71"/>
    </row>
    <row r="24" spans="2:6" s="72" customFormat="1">
      <c r="B24" s="28" t="s">
        <v>30</v>
      </c>
      <c r="C24" s="39">
        <v>1924</v>
      </c>
      <c r="D24" s="78">
        <v>5</v>
      </c>
      <c r="E24" s="41">
        <v>2.6055237102657891E-3</v>
      </c>
      <c r="F24" s="71"/>
    </row>
    <row r="25" spans="2:6" s="72" customFormat="1">
      <c r="B25" s="28" t="s">
        <v>31</v>
      </c>
      <c r="C25" s="39">
        <v>271.18200000000002</v>
      </c>
      <c r="D25" s="78">
        <v>0</v>
      </c>
      <c r="E25" s="41">
        <v>7.3751751603623461E-6</v>
      </c>
      <c r="F25" s="71"/>
    </row>
    <row r="26" spans="2:6" s="72" customFormat="1">
      <c r="B26" s="28" t="s">
        <v>32</v>
      </c>
      <c r="C26" s="39">
        <v>683</v>
      </c>
      <c r="D26" s="78">
        <v>0</v>
      </c>
      <c r="E26" s="41" t="s">
        <v>297</v>
      </c>
    </row>
    <row r="27" spans="2:6" s="72" customFormat="1">
      <c r="B27" s="28" t="s">
        <v>33</v>
      </c>
      <c r="C27" s="39">
        <v>3152</v>
      </c>
      <c r="D27" s="78">
        <v>95</v>
      </c>
      <c r="E27" s="41">
        <v>3.1076218514883847E-2</v>
      </c>
      <c r="F27" s="71"/>
    </row>
    <row r="28" spans="2:6" s="72" customFormat="1">
      <c r="B28" s="28" t="s">
        <v>34</v>
      </c>
      <c r="C28" s="39">
        <v>4231</v>
      </c>
      <c r="D28" s="78">
        <v>6</v>
      </c>
      <c r="E28" s="41">
        <v>1.4201183431952202E-3</v>
      </c>
      <c r="F28" s="71"/>
    </row>
    <row r="29" spans="2:6" s="72" customFormat="1">
      <c r="B29" s="28" t="s">
        <v>35</v>
      </c>
      <c r="C29" s="39">
        <v>19662.5</v>
      </c>
      <c r="D29" s="78">
        <v>86</v>
      </c>
      <c r="E29" s="41">
        <v>4.4104666083644162E-3</v>
      </c>
      <c r="F29" s="71"/>
    </row>
    <row r="30" spans="2:6" s="72" customFormat="1">
      <c r="B30" s="28" t="s">
        <v>36</v>
      </c>
      <c r="C30" s="39">
        <v>2549.3769999999995</v>
      </c>
      <c r="D30" s="78">
        <v>-6</v>
      </c>
      <c r="E30" s="41">
        <v>-2.3397914028420175E-3</v>
      </c>
      <c r="F30" s="71"/>
    </row>
    <row r="31" spans="2:6" s="72" customFormat="1">
      <c r="B31" s="28" t="s">
        <v>37</v>
      </c>
      <c r="C31" s="39">
        <v>10615</v>
      </c>
      <c r="D31" s="80">
        <v>0</v>
      </c>
      <c r="E31" s="81" t="s">
        <v>297</v>
      </c>
      <c r="F31" s="71"/>
    </row>
    <row r="32" spans="2:6" s="72" customFormat="1">
      <c r="B32" s="28" t="s">
        <v>38</v>
      </c>
      <c r="C32" s="39">
        <v>3357</v>
      </c>
      <c r="D32" s="78">
        <v>9</v>
      </c>
      <c r="E32" s="41">
        <v>2.6582240673815871E-3</v>
      </c>
      <c r="F32" s="71"/>
    </row>
    <row r="33" spans="2:29" s="72" customFormat="1">
      <c r="B33" s="28" t="s">
        <v>39</v>
      </c>
      <c r="C33" s="39">
        <v>3575</v>
      </c>
      <c r="D33" s="78">
        <v>-55</v>
      </c>
      <c r="E33" s="41">
        <v>-1.5151515151515138E-2</v>
      </c>
      <c r="F33" s="71"/>
    </row>
    <row r="34" spans="2:29" s="72" customFormat="1">
      <c r="B34" s="28" t="s">
        <v>40</v>
      </c>
      <c r="C34" s="39">
        <v>1207</v>
      </c>
      <c r="D34" s="78">
        <v>0</v>
      </c>
      <c r="E34" s="41" t="s">
        <v>297</v>
      </c>
      <c r="F34" s="71"/>
    </row>
    <row r="35" spans="2:29" s="72" customFormat="1">
      <c r="B35" s="28" t="s">
        <v>41</v>
      </c>
      <c r="C35" s="39">
        <v>15669</v>
      </c>
      <c r="D35" s="78">
        <v>4</v>
      </c>
      <c r="E35" s="41">
        <v>2.5534631343759884E-4</v>
      </c>
      <c r="F35" s="71"/>
    </row>
    <row r="36" spans="2:29" s="72" customFormat="1">
      <c r="B36" s="28" t="s">
        <v>42</v>
      </c>
      <c r="C36" s="39">
        <v>10902</v>
      </c>
      <c r="D36" s="78">
        <v>-4</v>
      </c>
      <c r="E36" s="41">
        <v>-3.6677058499912096E-4</v>
      </c>
      <c r="F36" s="71"/>
    </row>
    <row r="37" spans="2:29" s="72" customFormat="1">
      <c r="B37" s="28" t="s">
        <v>43</v>
      </c>
      <c r="C37" s="39">
        <v>5318.1401420000002</v>
      </c>
      <c r="D37" s="78">
        <v>0</v>
      </c>
      <c r="E37" s="41" t="s">
        <v>297</v>
      </c>
      <c r="F37" s="71"/>
    </row>
    <row r="38" spans="2:29" s="72" customFormat="1">
      <c r="B38" s="28" t="s">
        <v>44</v>
      </c>
      <c r="C38" s="39">
        <v>16331</v>
      </c>
      <c r="D38" s="78">
        <v>-102</v>
      </c>
      <c r="E38" s="41">
        <v>-6.2070224548165243E-3</v>
      </c>
      <c r="F38" s="71"/>
    </row>
    <row r="39" spans="2:29" s="72" customFormat="1">
      <c r="B39" s="82" t="s">
        <v>167</v>
      </c>
      <c r="C39" s="83">
        <v>232078.30814199997</v>
      </c>
      <c r="D39" s="84">
        <v>-915</v>
      </c>
      <c r="E39" s="85">
        <v>-3.9292590425702434E-3</v>
      </c>
    </row>
    <row r="40" spans="2:29" s="72" customFormat="1">
      <c r="B40" s="73"/>
    </row>
    <row r="41" spans="2:29" s="72" customFormat="1">
      <c r="B41" s="73" t="s">
        <v>168</v>
      </c>
    </row>
    <row r="42" spans="2:29" s="74" customFormat="1" ht="40" customHeight="1">
      <c r="B42" s="10" t="s">
        <v>11</v>
      </c>
      <c r="C42" s="10" t="s">
        <v>53</v>
      </c>
      <c r="D42" s="86" t="s">
        <v>169</v>
      </c>
      <c r="E42" s="86" t="s">
        <v>170</v>
      </c>
    </row>
    <row r="43" spans="2:29" s="75" customFormat="1">
      <c r="B43" s="14" t="s">
        <v>6</v>
      </c>
      <c r="C43" s="15" t="s">
        <v>13</v>
      </c>
      <c r="D43" s="15" t="s">
        <v>55</v>
      </c>
      <c r="E43" s="14" t="s">
        <v>171</v>
      </c>
    </row>
    <row r="44" spans="2:29" s="75" customFormat="1">
      <c r="B44" s="14" t="s">
        <v>2</v>
      </c>
      <c r="C44" s="14">
        <v>2024</v>
      </c>
      <c r="D44" s="14">
        <v>2024</v>
      </c>
      <c r="E44" s="14" t="s">
        <v>423</v>
      </c>
      <c r="F44" s="87"/>
      <c r="G44" s="87"/>
      <c r="H44" s="87"/>
      <c r="I44" s="87"/>
      <c r="J44" s="87"/>
      <c r="K44" s="87"/>
      <c r="L44" s="88"/>
      <c r="M44" s="87"/>
      <c r="N44" s="87"/>
      <c r="O44" s="87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  <row r="45" spans="2:29" s="72" customFormat="1">
      <c r="B45" s="28" t="s">
        <v>14</v>
      </c>
      <c r="C45" s="39">
        <v>4216</v>
      </c>
      <c r="D45" s="40">
        <v>0.7500444760718733</v>
      </c>
      <c r="E45" s="80">
        <v>3.0575449523200682</v>
      </c>
    </row>
    <row r="46" spans="2:29" s="72" customFormat="1">
      <c r="B46" s="28" t="s">
        <v>15</v>
      </c>
      <c r="C46" s="39">
        <v>3333</v>
      </c>
      <c r="D46" s="40">
        <v>0.88011618695537364</v>
      </c>
      <c r="E46" s="80">
        <v>0.28257927299433216</v>
      </c>
    </row>
    <row r="47" spans="2:29" s="72" customFormat="1">
      <c r="B47" s="28" t="s">
        <v>16</v>
      </c>
      <c r="C47" s="39">
        <v>3001</v>
      </c>
      <c r="D47" s="40">
        <v>0.74559006211180123</v>
      </c>
      <c r="E47" s="80">
        <v>3.300629442751235</v>
      </c>
    </row>
    <row r="48" spans="2:29" s="72" customFormat="1">
      <c r="B48" s="28" t="s">
        <v>17</v>
      </c>
      <c r="C48" s="39">
        <v>1013.724</v>
      </c>
      <c r="D48" s="40">
        <v>0.38729657573289278</v>
      </c>
      <c r="E48" s="80">
        <v>1.2821986508590122</v>
      </c>
    </row>
    <row r="49" spans="2:5" s="72" customFormat="1">
      <c r="B49" s="28" t="s">
        <v>18</v>
      </c>
      <c r="C49" s="39">
        <v>3271</v>
      </c>
      <c r="D49" s="40">
        <v>0.34987699219167823</v>
      </c>
      <c r="E49" s="80">
        <v>1.0744734803290024</v>
      </c>
    </row>
    <row r="50" spans="2:5" s="72" customFormat="1">
      <c r="B50" s="28" t="s">
        <v>19</v>
      </c>
      <c r="C50" s="39">
        <v>993</v>
      </c>
      <c r="D50" s="40">
        <v>0.40547162106982443</v>
      </c>
      <c r="E50" s="80">
        <v>7.8849697132464254</v>
      </c>
    </row>
    <row r="51" spans="2:5" s="72" customFormat="1">
      <c r="B51" s="28" t="s">
        <v>20</v>
      </c>
      <c r="C51" s="39">
        <v>225</v>
      </c>
      <c r="D51" s="40">
        <v>0.15657620041753653</v>
      </c>
      <c r="E51" s="80">
        <v>4.3463206222771333E-2</v>
      </c>
    </row>
    <row r="52" spans="2:5" s="72" customFormat="1">
      <c r="B52" s="28" t="s">
        <v>21</v>
      </c>
      <c r="C52" s="39">
        <v>3635</v>
      </c>
      <c r="D52" s="40">
        <v>0.6145393068469992</v>
      </c>
      <c r="E52" s="80">
        <v>4.8638664738178683</v>
      </c>
    </row>
    <row r="53" spans="2:5" s="72" customFormat="1">
      <c r="B53" s="28" t="s">
        <v>22</v>
      </c>
      <c r="C53" s="39">
        <v>16762.004000000001</v>
      </c>
      <c r="D53" s="40">
        <v>0.61830343730077519</v>
      </c>
      <c r="E53" s="80">
        <v>2.0315282949058711</v>
      </c>
    </row>
    <row r="54" spans="2:5" s="72" customFormat="1">
      <c r="B54" s="28" t="s">
        <v>23</v>
      </c>
      <c r="C54" s="39">
        <v>21469</v>
      </c>
      <c r="D54" s="40">
        <v>0.55254150045039252</v>
      </c>
      <c r="E54" s="80">
        <v>1.5567141476033552</v>
      </c>
    </row>
    <row r="55" spans="2:5" s="72" customFormat="1">
      <c r="B55" s="28" t="s">
        <v>24</v>
      </c>
      <c r="C55" s="39">
        <v>738</v>
      </c>
      <c r="D55" s="40">
        <v>0.40594059405940597</v>
      </c>
      <c r="E55" s="80">
        <v>9.4213515168147968</v>
      </c>
    </row>
    <row r="56" spans="2:5" s="72" customFormat="1">
      <c r="B56" s="28" t="s">
        <v>25</v>
      </c>
      <c r="C56" s="39">
        <v>3263</v>
      </c>
      <c r="D56" s="40">
        <v>0.43940210072717478</v>
      </c>
      <c r="E56" s="80">
        <v>3.4635549841902424</v>
      </c>
    </row>
    <row r="57" spans="2:5" s="72" customFormat="1">
      <c r="B57" s="28" t="s">
        <v>26</v>
      </c>
      <c r="C57" s="39">
        <v>53</v>
      </c>
      <c r="D57" s="40">
        <v>3.1398104265402842E-2</v>
      </c>
      <c r="E57" s="80">
        <v>0</v>
      </c>
    </row>
    <row r="58" spans="2:5" s="72" customFormat="1">
      <c r="B58" s="28" t="s">
        <v>27</v>
      </c>
      <c r="C58" s="39">
        <v>13113</v>
      </c>
      <c r="D58" s="40">
        <v>0.71386575208231262</v>
      </c>
      <c r="E58" s="80">
        <v>1.4003651312594734</v>
      </c>
    </row>
    <row r="59" spans="2:5" s="72" customFormat="1">
      <c r="B59" s="28" t="s">
        <v>28</v>
      </c>
      <c r="C59" s="39">
        <v>0</v>
      </c>
      <c r="D59" s="40">
        <v>0</v>
      </c>
      <c r="E59" s="80">
        <v>0</v>
      </c>
    </row>
    <row r="60" spans="2:5" s="72" customFormat="1">
      <c r="B60" s="28" t="s">
        <v>29</v>
      </c>
      <c r="C60" s="39">
        <v>251</v>
      </c>
      <c r="D60" s="40">
        <v>0.13708356089568541</v>
      </c>
      <c r="E60" s="80">
        <v>0.20647335691657831</v>
      </c>
    </row>
    <row r="61" spans="2:5" s="72" customFormat="1">
      <c r="B61" s="28" t="s">
        <v>30</v>
      </c>
      <c r="C61" s="39">
        <v>152</v>
      </c>
      <c r="D61" s="40">
        <v>7.9002079002079006E-2</v>
      </c>
      <c r="E61" s="80">
        <v>-5.3742910885767881E-2</v>
      </c>
    </row>
    <row r="62" spans="2:5" s="72" customFormat="1">
      <c r="B62" s="28" t="s">
        <v>31</v>
      </c>
      <c r="C62" s="39">
        <v>262.52199999999999</v>
      </c>
      <c r="D62" s="40">
        <v>0.9680657270762808</v>
      </c>
      <c r="E62" s="80">
        <v>0.12760591796018295</v>
      </c>
    </row>
    <row r="63" spans="2:5" s="72" customFormat="1">
      <c r="B63" s="28" t="s">
        <v>32</v>
      </c>
      <c r="C63" s="39">
        <v>234</v>
      </c>
      <c r="D63" s="40">
        <v>0.34260614934114203</v>
      </c>
      <c r="E63" s="80">
        <v>-10.51763971538508</v>
      </c>
    </row>
    <row r="64" spans="2:5" s="72" customFormat="1">
      <c r="B64" s="28" t="s">
        <v>33</v>
      </c>
      <c r="C64" s="39">
        <v>2392</v>
      </c>
      <c r="D64" s="40">
        <v>0.75888324873096447</v>
      </c>
      <c r="E64" s="80">
        <v>0.2745769189229641</v>
      </c>
    </row>
    <row r="65" spans="2:14" s="72" customFormat="1">
      <c r="B65" s="28" t="s">
        <v>34</v>
      </c>
      <c r="C65" s="39">
        <v>2522</v>
      </c>
      <c r="D65" s="40">
        <v>0.59607657764121957</v>
      </c>
      <c r="E65" s="80">
        <v>1.155764829470407</v>
      </c>
    </row>
    <row r="66" spans="2:14" s="72" customFormat="1">
      <c r="B66" s="28" t="s">
        <v>35</v>
      </c>
      <c r="C66" s="39">
        <v>12249.4</v>
      </c>
      <c r="D66" s="40">
        <v>0.6229828353464717</v>
      </c>
      <c r="E66" s="80">
        <v>0.33822461623568278</v>
      </c>
    </row>
    <row r="67" spans="2:14" s="72" customFormat="1">
      <c r="B67" s="28" t="s">
        <v>36</v>
      </c>
      <c r="C67" s="39">
        <v>1809.6779999999999</v>
      </c>
      <c r="D67" s="40">
        <v>0.70985107341911391</v>
      </c>
      <c r="E67" s="80">
        <v>3.8579152275849515</v>
      </c>
    </row>
    <row r="68" spans="2:14" s="72" customFormat="1">
      <c r="B68" s="28" t="s">
        <v>37</v>
      </c>
      <c r="C68" s="39">
        <v>4033.7</v>
      </c>
      <c r="D68" s="40">
        <v>0.38</v>
      </c>
      <c r="E68" s="80">
        <v>-1.5054572826522783E-3</v>
      </c>
    </row>
    <row r="69" spans="2:14" s="72" customFormat="1">
      <c r="B69" s="28" t="s">
        <v>38</v>
      </c>
      <c r="C69" s="39">
        <v>1313</v>
      </c>
      <c r="D69" s="40">
        <v>0.39112302651176645</v>
      </c>
      <c r="E69" s="80">
        <v>5.1396560567579241E-2</v>
      </c>
    </row>
    <row r="70" spans="2:14" s="72" customFormat="1">
      <c r="B70" s="28" t="s">
        <v>39</v>
      </c>
      <c r="C70" s="39">
        <v>1585</v>
      </c>
      <c r="D70" s="40">
        <v>0.44335664335664338</v>
      </c>
      <c r="E70" s="80">
        <v>0.63563676466902308</v>
      </c>
    </row>
    <row r="71" spans="2:14" s="72" customFormat="1">
      <c r="B71" s="28" t="s">
        <v>40</v>
      </c>
      <c r="C71" s="39">
        <v>610</v>
      </c>
      <c r="D71" s="40">
        <v>0.50538525269262635</v>
      </c>
      <c r="E71" s="80">
        <v>8.2850041425019949E-2</v>
      </c>
    </row>
    <row r="72" spans="2:14" s="72" customFormat="1">
      <c r="B72" s="28" t="s">
        <v>41</v>
      </c>
      <c r="C72" s="39">
        <v>10487</v>
      </c>
      <c r="D72" s="40">
        <v>0.66928329823217814</v>
      </c>
      <c r="E72" s="80">
        <v>2.664778245164745</v>
      </c>
    </row>
    <row r="73" spans="2:14" s="72" customFormat="1">
      <c r="B73" s="28" t="s">
        <v>42</v>
      </c>
      <c r="C73" s="39">
        <v>8191</v>
      </c>
      <c r="D73" s="40">
        <v>0.7513300311869382</v>
      </c>
      <c r="E73" s="80">
        <v>0.11925426443167852</v>
      </c>
    </row>
    <row r="74" spans="2:14" s="72" customFormat="1">
      <c r="B74" s="28" t="s">
        <v>43</v>
      </c>
      <c r="C74" s="39">
        <v>5317.1401420000002</v>
      </c>
      <c r="D74" s="40">
        <v>0.99981196433841546</v>
      </c>
      <c r="E74" s="80">
        <v>-7.5181581909444795E-3</v>
      </c>
    </row>
    <row r="75" spans="2:14" s="72" customFormat="1">
      <c r="B75" s="28" t="s">
        <v>44</v>
      </c>
      <c r="C75" s="39">
        <v>6309</v>
      </c>
      <c r="D75" s="40">
        <v>0.38632049476455821</v>
      </c>
      <c r="E75" s="80">
        <v>1.3779784067784795</v>
      </c>
    </row>
    <row r="76" spans="2:14" s="72" customFormat="1">
      <c r="B76" s="82" t="s">
        <v>167</v>
      </c>
      <c r="C76" s="83">
        <v>132804.16814199998</v>
      </c>
      <c r="D76" s="89">
        <v>0.57223860861973419</v>
      </c>
      <c r="E76" s="80">
        <v>1.7185821513310162</v>
      </c>
    </row>
    <row r="77" spans="2:14" s="72" customFormat="1">
      <c r="B77" s="73"/>
    </row>
    <row r="78" spans="2:14" s="72" customFormat="1">
      <c r="B78" s="73" t="s">
        <v>172</v>
      </c>
    </row>
    <row r="79" spans="2:14" s="75" customFormat="1" ht="26">
      <c r="B79" s="22" t="s">
        <v>11</v>
      </c>
      <c r="C79" s="172" t="s">
        <v>173</v>
      </c>
      <c r="D79" s="173"/>
      <c r="E79" s="173"/>
      <c r="F79" s="173"/>
      <c r="G79" s="173"/>
      <c r="H79" s="173"/>
      <c r="I79" s="173"/>
      <c r="J79" s="173"/>
      <c r="K79" s="173"/>
      <c r="L79" s="174"/>
      <c r="M79" s="86" t="s">
        <v>174</v>
      </c>
      <c r="N79" s="86" t="s">
        <v>175</v>
      </c>
    </row>
    <row r="80" spans="2:14" s="75" customFormat="1">
      <c r="B80" s="14" t="s">
        <v>6</v>
      </c>
      <c r="C80" s="175" t="s">
        <v>13</v>
      </c>
      <c r="D80" s="176"/>
      <c r="E80" s="176"/>
      <c r="F80" s="176"/>
      <c r="G80" s="176"/>
      <c r="H80" s="176"/>
      <c r="I80" s="176"/>
      <c r="J80" s="176"/>
      <c r="K80" s="176"/>
      <c r="L80" s="177"/>
      <c r="M80" s="14" t="s">
        <v>55</v>
      </c>
      <c r="N80" s="14" t="s">
        <v>55</v>
      </c>
    </row>
    <row r="81" spans="2:14" s="75" customFormat="1">
      <c r="B81" s="14" t="s">
        <v>2</v>
      </c>
      <c r="C81" s="14">
        <v>2015</v>
      </c>
      <c r="D81" s="14">
        <v>2016</v>
      </c>
      <c r="E81" s="14">
        <v>2017</v>
      </c>
      <c r="F81" s="14">
        <v>2018</v>
      </c>
      <c r="G81" s="14">
        <v>2019</v>
      </c>
      <c r="H81" s="14">
        <v>2020</v>
      </c>
      <c r="I81" s="14">
        <v>2021</v>
      </c>
      <c r="J81" s="14">
        <v>2022</v>
      </c>
      <c r="K81" s="14">
        <v>2023</v>
      </c>
      <c r="L81" s="14">
        <v>2024</v>
      </c>
      <c r="M81" s="14">
        <v>2024</v>
      </c>
      <c r="N81" s="14" t="s">
        <v>423</v>
      </c>
    </row>
    <row r="82" spans="2:14" s="72" customFormat="1">
      <c r="B82" s="90" t="s">
        <v>364</v>
      </c>
      <c r="C82" s="91">
        <v>2692.1</v>
      </c>
      <c r="D82" s="91">
        <v>2694.9</v>
      </c>
      <c r="E82" s="91">
        <v>2675</v>
      </c>
      <c r="F82" s="91">
        <v>2675</v>
      </c>
      <c r="G82" s="91">
        <v>2779.8380000000002</v>
      </c>
      <c r="H82" s="91">
        <v>2943.1</v>
      </c>
      <c r="I82" s="91">
        <v>3087.2</v>
      </c>
      <c r="J82" s="91">
        <v>3184</v>
      </c>
      <c r="K82" s="91">
        <v>3324</v>
      </c>
      <c r="L82" s="91">
        <v>3363</v>
      </c>
      <c r="M82" s="40">
        <v>0.21462760865403024</v>
      </c>
      <c r="N82" s="92">
        <v>2.4619512763566109</v>
      </c>
    </row>
    <row r="83" spans="2:14" s="72" customFormat="1">
      <c r="B83" s="90" t="s">
        <v>365</v>
      </c>
      <c r="C83" s="91">
        <v>2029.7694487760002</v>
      </c>
      <c r="D83" s="91">
        <v>2166.4370000199997</v>
      </c>
      <c r="E83" s="91">
        <v>2675.16900007</v>
      </c>
      <c r="F83" s="91">
        <v>2648.9049999999993</v>
      </c>
      <c r="G83" s="91">
        <v>2657.6319999999996</v>
      </c>
      <c r="H83" s="91">
        <v>2657.7059999999992</v>
      </c>
      <c r="I83" s="91">
        <v>2657.0099999999998</v>
      </c>
      <c r="J83" s="91">
        <v>2657.2479999999996</v>
      </c>
      <c r="K83" s="91">
        <v>2654.8519999999994</v>
      </c>
      <c r="L83" s="91">
        <v>2654.8929999999991</v>
      </c>
      <c r="M83" s="40">
        <v>9.7931575936013759E-2</v>
      </c>
      <c r="N83" s="92">
        <v>0.25371764220693399</v>
      </c>
    </row>
    <row r="84" spans="2:14" s="72" customFormat="1">
      <c r="B84" s="90" t="s">
        <v>366</v>
      </c>
      <c r="C84" s="91">
        <v>994</v>
      </c>
      <c r="D84" s="91">
        <v>994</v>
      </c>
      <c r="E84" s="91">
        <v>1101</v>
      </c>
      <c r="F84" s="91">
        <v>1104</v>
      </c>
      <c r="G84" s="91">
        <v>1104</v>
      </c>
      <c r="H84" s="91">
        <v>1104</v>
      </c>
      <c r="I84" s="91">
        <v>1104</v>
      </c>
      <c r="J84" s="91">
        <v>1159</v>
      </c>
      <c r="K84" s="91">
        <v>1159</v>
      </c>
      <c r="L84" s="91">
        <v>1159</v>
      </c>
      <c r="M84" s="40">
        <v>2.9828850855745721E-2</v>
      </c>
      <c r="N84" s="92">
        <v>0.15211585480534134</v>
      </c>
    </row>
    <row r="85" spans="2:14" s="72" customFormat="1">
      <c r="B85" s="90" t="s">
        <v>367</v>
      </c>
      <c r="C85" s="91">
        <v>923</v>
      </c>
      <c r="D85" s="91">
        <v>962.6</v>
      </c>
      <c r="E85" s="91">
        <v>962.6</v>
      </c>
      <c r="F85" s="91">
        <v>962.6</v>
      </c>
      <c r="G85" s="91">
        <v>962.6</v>
      </c>
      <c r="H85" s="91">
        <v>962.6</v>
      </c>
      <c r="I85" s="91">
        <v>962.6</v>
      </c>
      <c r="J85" s="91">
        <v>963</v>
      </c>
      <c r="K85" s="91">
        <v>963</v>
      </c>
      <c r="L85" s="91">
        <v>963</v>
      </c>
      <c r="M85" s="40">
        <v>5.2425281724644779E-2</v>
      </c>
      <c r="N85" s="92">
        <v>3.4720919546014917E-2</v>
      </c>
    </row>
    <row r="86" spans="2:14" s="72" customFormat="1">
      <c r="B86" s="90" t="s">
        <v>368</v>
      </c>
      <c r="C86" s="91">
        <v>260.8</v>
      </c>
      <c r="D86" s="91">
        <v>260.8</v>
      </c>
      <c r="E86" s="91">
        <v>260.8</v>
      </c>
      <c r="F86" s="91">
        <v>261</v>
      </c>
      <c r="G86" s="91">
        <v>261</v>
      </c>
      <c r="H86" s="91">
        <v>261</v>
      </c>
      <c r="I86" s="91">
        <v>261</v>
      </c>
      <c r="J86" s="91">
        <v>261</v>
      </c>
      <c r="K86" s="91">
        <v>261</v>
      </c>
      <c r="L86" s="91">
        <v>261</v>
      </c>
      <c r="M86" s="40">
        <v>6.8919989437549511E-2</v>
      </c>
      <c r="N86" s="92">
        <v>-0.35397551487914153</v>
      </c>
    </row>
    <row r="87" spans="2:14" s="72" customFormat="1">
      <c r="B87" s="90" t="s">
        <v>369</v>
      </c>
      <c r="C87" s="91">
        <v>0</v>
      </c>
      <c r="D87" s="91">
        <v>0</v>
      </c>
      <c r="E87" s="91">
        <v>0</v>
      </c>
      <c r="F87" s="91">
        <v>225</v>
      </c>
      <c r="G87" s="91">
        <v>225</v>
      </c>
      <c r="H87" s="91">
        <v>225</v>
      </c>
      <c r="I87" s="91">
        <v>225</v>
      </c>
      <c r="J87" s="91">
        <v>230</v>
      </c>
      <c r="K87" s="91">
        <v>260</v>
      </c>
      <c r="L87" s="91">
        <v>260</v>
      </c>
      <c r="M87" s="40">
        <v>4.6255114748265436E-2</v>
      </c>
      <c r="N87" s="92">
        <v>0.64321058987079138</v>
      </c>
    </row>
    <row r="88" spans="2:14" s="72" customFormat="1">
      <c r="B88" s="90" t="s">
        <v>370</v>
      </c>
      <c r="C88" s="91">
        <v>0</v>
      </c>
      <c r="D88" s="91">
        <v>137</v>
      </c>
      <c r="E88" s="91">
        <v>137</v>
      </c>
      <c r="F88" s="91">
        <v>149</v>
      </c>
      <c r="G88" s="91">
        <v>157</v>
      </c>
      <c r="H88" s="91">
        <v>175.5</v>
      </c>
      <c r="I88" s="91">
        <v>175.9</v>
      </c>
      <c r="J88" s="91">
        <v>175.5</v>
      </c>
      <c r="K88" s="91">
        <v>176</v>
      </c>
      <c r="L88" s="91">
        <v>176</v>
      </c>
      <c r="M88" s="40">
        <v>3.309427643887012E-2</v>
      </c>
      <c r="N88" s="92">
        <v>0</v>
      </c>
    </row>
    <row r="89" spans="2:14" s="72" customFormat="1">
      <c r="B89" s="90" t="s">
        <v>319</v>
      </c>
      <c r="C89" s="91">
        <v>109</v>
      </c>
      <c r="D89" s="91">
        <v>109</v>
      </c>
      <c r="E89" s="91">
        <v>109</v>
      </c>
      <c r="F89" s="91">
        <v>109</v>
      </c>
      <c r="G89" s="91">
        <v>109</v>
      </c>
      <c r="H89" s="91">
        <v>109</v>
      </c>
      <c r="I89" s="91">
        <v>109</v>
      </c>
      <c r="J89" s="91">
        <v>109</v>
      </c>
      <c r="K89" s="91">
        <v>109</v>
      </c>
      <c r="L89" s="91">
        <v>109</v>
      </c>
      <c r="M89" s="40">
        <v>6.6744228767374935E-3</v>
      </c>
      <c r="N89" s="92">
        <v>0</v>
      </c>
    </row>
    <row r="90" spans="2:14" s="72" customFormat="1">
      <c r="B90" s="90" t="s">
        <v>371</v>
      </c>
      <c r="C90" s="91">
        <v>72</v>
      </c>
      <c r="D90" s="91">
        <v>71.793999999999997</v>
      </c>
      <c r="E90" s="91">
        <v>72</v>
      </c>
      <c r="F90" s="91">
        <v>72</v>
      </c>
      <c r="G90" s="91">
        <v>92</v>
      </c>
      <c r="H90" s="91">
        <v>92</v>
      </c>
      <c r="I90" s="91">
        <v>92</v>
      </c>
      <c r="J90" s="91">
        <v>92</v>
      </c>
      <c r="K90" s="91">
        <v>92</v>
      </c>
      <c r="L90" s="91">
        <v>92</v>
      </c>
      <c r="M90" s="40">
        <v>2.9187817258883249E-2</v>
      </c>
      <c r="N90" s="92">
        <v>-9.2674902589580041E-2</v>
      </c>
    </row>
    <row r="91" spans="2:14" s="72" customFormat="1">
      <c r="B91" s="90" t="s">
        <v>372</v>
      </c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1">
        <v>0</v>
      </c>
      <c r="K91" s="91">
        <v>57</v>
      </c>
      <c r="L91" s="91">
        <v>57</v>
      </c>
      <c r="M91" s="40">
        <v>2.3274806043282973E-2</v>
      </c>
      <c r="N91" s="92">
        <v>2.3274806043282972</v>
      </c>
    </row>
    <row r="92" spans="2:14" s="72" customFormat="1">
      <c r="B92" s="82" t="s">
        <v>167</v>
      </c>
      <c r="C92" s="93">
        <v>7080.6694487760005</v>
      </c>
      <c r="D92" s="93">
        <v>7396.5310000199997</v>
      </c>
      <c r="E92" s="93">
        <v>7992.5690000700006</v>
      </c>
      <c r="F92" s="93">
        <v>8206.5049999999992</v>
      </c>
      <c r="G92" s="93">
        <v>8348.07</v>
      </c>
      <c r="H92" s="93">
        <v>8529.905999999999</v>
      </c>
      <c r="I92" s="93">
        <v>8673.7099999999991</v>
      </c>
      <c r="J92" s="93">
        <v>8830.7479999999996</v>
      </c>
      <c r="K92" s="93">
        <v>9055.851999999999</v>
      </c>
      <c r="L92" s="93">
        <v>9094.893</v>
      </c>
      <c r="M92" s="40">
        <v>3.9188897371809424E-2</v>
      </c>
      <c r="N92" s="92">
        <v>0.26829240385655706</v>
      </c>
    </row>
    <row r="93" spans="2:14" s="72" customFormat="1">
      <c r="B93" s="73"/>
    </row>
    <row r="94" spans="2:14" s="72" customFormat="1">
      <c r="B94" s="73" t="s">
        <v>176</v>
      </c>
    </row>
    <row r="95" spans="2:14" s="74" customFormat="1" ht="40" customHeight="1">
      <c r="B95" s="10" t="s">
        <v>11</v>
      </c>
      <c r="C95" s="10" t="s">
        <v>53</v>
      </c>
      <c r="D95" s="86" t="s">
        <v>177</v>
      </c>
      <c r="E95" s="86" t="s">
        <v>175</v>
      </c>
    </row>
    <row r="96" spans="2:14" s="75" customFormat="1">
      <c r="B96" s="14" t="s">
        <v>6</v>
      </c>
      <c r="C96" s="15" t="s">
        <v>13</v>
      </c>
      <c r="D96" s="15" t="s">
        <v>55</v>
      </c>
      <c r="E96" s="14" t="s">
        <v>171</v>
      </c>
      <c r="F96" s="74"/>
      <c r="G96" s="74"/>
      <c r="H96" s="74"/>
      <c r="I96" s="74"/>
      <c r="J96" s="74"/>
      <c r="K96" s="74"/>
      <c r="L96" s="74"/>
      <c r="M96" s="74"/>
    </row>
    <row r="97" spans="2:29" s="75" customFormat="1">
      <c r="B97" s="14" t="s">
        <v>2</v>
      </c>
      <c r="C97" s="14">
        <v>2024</v>
      </c>
      <c r="D97" s="14">
        <v>2024</v>
      </c>
      <c r="E97" s="14" t="s">
        <v>423</v>
      </c>
      <c r="F97" s="74"/>
      <c r="G97" s="74"/>
      <c r="H97" s="74"/>
      <c r="I97" s="74"/>
      <c r="J97" s="74"/>
      <c r="K97" s="74"/>
      <c r="L97" s="74"/>
      <c r="M97" s="74"/>
      <c r="N97" s="87"/>
      <c r="O97" s="87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</row>
    <row r="98" spans="2:29" s="72" customFormat="1">
      <c r="B98" s="28" t="s">
        <v>14</v>
      </c>
      <c r="C98" s="39">
        <v>821</v>
      </c>
      <c r="D98" s="40">
        <v>0.14605942003202277</v>
      </c>
      <c r="E98" s="80">
        <v>6.6944375784235159</v>
      </c>
      <c r="F98" s="74"/>
      <c r="G98" s="74"/>
      <c r="H98" s="74"/>
      <c r="I98" s="74"/>
      <c r="J98" s="74"/>
      <c r="K98" s="74"/>
      <c r="L98" s="74"/>
      <c r="M98" s="74"/>
    </row>
    <row r="99" spans="2:29" s="72" customFormat="1">
      <c r="B99" s="28" t="s">
        <v>15</v>
      </c>
      <c r="C99" s="39">
        <v>2420</v>
      </c>
      <c r="D99" s="40">
        <v>0.63902825455505674</v>
      </c>
      <c r="E99" s="80">
        <v>31.05996038054732</v>
      </c>
      <c r="F99" s="74"/>
      <c r="G99" s="74"/>
      <c r="H99" s="74"/>
      <c r="I99" s="74"/>
      <c r="J99" s="74"/>
      <c r="K99" s="74"/>
      <c r="L99" s="74"/>
      <c r="M99" s="74"/>
    </row>
    <row r="100" spans="2:29" s="72" customFormat="1">
      <c r="B100" s="28" t="s">
        <v>16</v>
      </c>
      <c r="C100" s="39">
        <v>208</v>
      </c>
      <c r="D100" s="40">
        <v>5.1677018633540371E-2</v>
      </c>
      <c r="E100" s="80">
        <v>1.6184340549648588</v>
      </c>
      <c r="F100" s="74"/>
      <c r="G100" s="74"/>
      <c r="H100" s="74"/>
      <c r="I100" s="74"/>
      <c r="J100" s="74"/>
      <c r="K100" s="74"/>
      <c r="L100" s="74"/>
      <c r="M100" s="74"/>
    </row>
    <row r="101" spans="2:29" s="72" customFormat="1">
      <c r="B101" s="28" t="s">
        <v>17</v>
      </c>
      <c r="C101" s="39">
        <v>54</v>
      </c>
      <c r="D101" s="40">
        <v>2.0630876934526764E-2</v>
      </c>
      <c r="E101" s="80">
        <v>4.3945333456838626E-3</v>
      </c>
      <c r="F101" s="74"/>
      <c r="G101" s="74"/>
      <c r="H101" s="74"/>
      <c r="I101" s="74"/>
      <c r="J101" s="74"/>
      <c r="K101" s="74"/>
      <c r="L101" s="74"/>
      <c r="M101" s="74"/>
    </row>
    <row r="102" spans="2:29" s="72" customFormat="1">
      <c r="B102" s="28" t="s">
        <v>18</v>
      </c>
      <c r="C102" s="39">
        <v>1200</v>
      </c>
      <c r="D102" s="40">
        <v>0.12835597390095196</v>
      </c>
      <c r="E102" s="80">
        <v>9.9528893624280421</v>
      </c>
      <c r="F102" s="74"/>
      <c r="G102" s="74"/>
      <c r="H102" s="74"/>
      <c r="I102" s="74"/>
      <c r="J102" s="74"/>
      <c r="K102" s="74"/>
      <c r="L102" s="74"/>
      <c r="M102" s="74"/>
    </row>
    <row r="103" spans="2:29" s="72" customFormat="1">
      <c r="B103" s="28" t="s">
        <v>19</v>
      </c>
      <c r="C103" s="39">
        <v>919</v>
      </c>
      <c r="D103" s="40">
        <v>0.37525520620661496</v>
      </c>
      <c r="E103" s="80">
        <v>0</v>
      </c>
      <c r="F103" s="74"/>
      <c r="G103" s="74"/>
      <c r="H103" s="74"/>
      <c r="I103" s="74"/>
      <c r="J103" s="74"/>
      <c r="K103" s="74"/>
      <c r="L103" s="74"/>
      <c r="M103" s="74"/>
    </row>
    <row r="104" spans="2:29" s="72" customFormat="1">
      <c r="B104" s="28" t="s">
        <v>20</v>
      </c>
      <c r="C104" s="39">
        <v>0</v>
      </c>
      <c r="D104" s="40">
        <v>0</v>
      </c>
      <c r="E104" s="80" t="s">
        <v>297</v>
      </c>
      <c r="F104" s="74"/>
      <c r="G104" s="74"/>
      <c r="H104" s="74"/>
      <c r="I104" s="74"/>
      <c r="J104" s="74"/>
      <c r="K104" s="74"/>
      <c r="L104" s="74"/>
      <c r="M104" s="74"/>
    </row>
    <row r="105" spans="2:29" s="72" customFormat="1">
      <c r="B105" s="28" t="s">
        <v>21</v>
      </c>
      <c r="C105" s="39">
        <v>0</v>
      </c>
      <c r="D105" s="40">
        <v>0</v>
      </c>
      <c r="E105" s="80" t="s">
        <v>297</v>
      </c>
      <c r="F105" s="74"/>
      <c r="G105" s="74"/>
      <c r="H105" s="74"/>
      <c r="I105" s="74"/>
      <c r="J105" s="74"/>
      <c r="K105" s="74"/>
      <c r="L105" s="74"/>
      <c r="M105" s="74"/>
    </row>
    <row r="106" spans="2:29" s="72" customFormat="1">
      <c r="B106" s="28" t="s">
        <v>22</v>
      </c>
      <c r="C106" s="39">
        <v>1103.7179999999998</v>
      </c>
      <c r="D106" s="40">
        <v>4.0713069464172476E-2</v>
      </c>
      <c r="E106" s="80">
        <v>9.058736120553107E-2</v>
      </c>
      <c r="F106" s="74"/>
      <c r="G106" s="74"/>
      <c r="H106" s="74"/>
      <c r="I106" s="74"/>
      <c r="J106" s="74"/>
      <c r="K106" s="74"/>
      <c r="L106" s="74"/>
      <c r="M106" s="74"/>
    </row>
    <row r="107" spans="2:29" s="72" customFormat="1">
      <c r="B107" s="28" t="s">
        <v>23</v>
      </c>
      <c r="C107" s="39">
        <v>526</v>
      </c>
      <c r="D107" s="40">
        <v>1.3537511259812122E-2</v>
      </c>
      <c r="E107" s="80">
        <v>0.39734086957095571</v>
      </c>
      <c r="F107" s="74"/>
      <c r="G107" s="74"/>
      <c r="H107" s="74"/>
      <c r="I107" s="74"/>
      <c r="J107" s="74"/>
      <c r="K107" s="74"/>
      <c r="L107" s="74"/>
      <c r="M107" s="74"/>
    </row>
    <row r="108" spans="2:29" s="72" customFormat="1">
      <c r="B108" s="28" t="s">
        <v>24</v>
      </c>
      <c r="C108" s="39">
        <v>0</v>
      </c>
      <c r="D108" s="40">
        <v>0</v>
      </c>
      <c r="E108" s="80" t="s">
        <v>297</v>
      </c>
      <c r="F108" s="74"/>
      <c r="G108" s="74"/>
      <c r="H108" s="74"/>
      <c r="I108" s="74"/>
      <c r="J108" s="74"/>
      <c r="K108" s="74"/>
      <c r="L108" s="74"/>
      <c r="M108" s="74"/>
    </row>
    <row r="109" spans="2:29" s="72" customFormat="1">
      <c r="B109" s="28" t="s">
        <v>25</v>
      </c>
      <c r="C109" s="39">
        <v>871</v>
      </c>
      <c r="D109" s="40">
        <v>0.1172906005925128</v>
      </c>
      <c r="E109" s="80">
        <v>9.2833407185547703</v>
      </c>
      <c r="F109" s="74"/>
      <c r="G109" s="74"/>
      <c r="H109" s="74"/>
      <c r="I109" s="74"/>
      <c r="J109" s="74"/>
      <c r="K109" s="74"/>
      <c r="L109" s="74"/>
      <c r="M109" s="74"/>
    </row>
    <row r="110" spans="2:29" s="72" customFormat="1">
      <c r="B110" s="28" t="s">
        <v>26</v>
      </c>
      <c r="C110" s="39">
        <v>0</v>
      </c>
      <c r="D110" s="40">
        <v>0</v>
      </c>
      <c r="E110" s="80" t="s">
        <v>297</v>
      </c>
      <c r="F110" s="74"/>
      <c r="G110" s="74"/>
      <c r="H110" s="74"/>
      <c r="I110" s="74"/>
      <c r="J110" s="74"/>
      <c r="K110" s="74"/>
      <c r="L110" s="74"/>
      <c r="M110" s="74"/>
    </row>
    <row r="111" spans="2:29" s="72" customFormat="1">
      <c r="B111" s="28" t="s">
        <v>27</v>
      </c>
      <c r="C111" s="39">
        <v>1071</v>
      </c>
      <c r="D111" s="40">
        <v>5.8304752572268498E-2</v>
      </c>
      <c r="E111" s="80">
        <v>1.5997405057389649</v>
      </c>
      <c r="F111" s="74"/>
      <c r="G111" s="74"/>
      <c r="H111" s="74"/>
      <c r="I111" s="74"/>
      <c r="J111" s="74"/>
      <c r="K111" s="74"/>
      <c r="L111" s="74"/>
      <c r="M111" s="74"/>
    </row>
    <row r="112" spans="2:29" s="72" customFormat="1">
      <c r="B112" s="28" t="s">
        <v>28</v>
      </c>
      <c r="C112" s="39">
        <v>0</v>
      </c>
      <c r="D112" s="40">
        <v>0</v>
      </c>
      <c r="E112" s="80" t="s">
        <v>297</v>
      </c>
      <c r="F112" s="74"/>
      <c r="G112" s="74"/>
      <c r="H112" s="74"/>
      <c r="I112" s="74"/>
      <c r="J112" s="74"/>
      <c r="K112" s="74"/>
      <c r="L112" s="74"/>
      <c r="M112" s="74"/>
    </row>
    <row r="113" spans="2:13" s="72" customFormat="1">
      <c r="B113" s="28" t="s">
        <v>29</v>
      </c>
      <c r="C113" s="39">
        <v>0</v>
      </c>
      <c r="D113" s="40">
        <v>0</v>
      </c>
      <c r="E113" s="80" t="s">
        <v>297</v>
      </c>
      <c r="F113" s="74"/>
      <c r="G113" s="74"/>
      <c r="H113" s="74"/>
      <c r="I113" s="74"/>
      <c r="J113" s="74"/>
      <c r="K113" s="74"/>
      <c r="L113" s="74"/>
      <c r="M113" s="74"/>
    </row>
    <row r="114" spans="2:13" s="72" customFormat="1">
      <c r="B114" s="28" t="s">
        <v>30</v>
      </c>
      <c r="C114" s="39">
        <v>0</v>
      </c>
      <c r="D114" s="40">
        <v>0</v>
      </c>
      <c r="E114" s="80">
        <v>0</v>
      </c>
      <c r="F114" s="74"/>
      <c r="G114" s="74"/>
      <c r="H114" s="74"/>
      <c r="I114" s="74"/>
      <c r="J114" s="74"/>
      <c r="K114" s="74"/>
      <c r="L114" s="74"/>
      <c r="M114" s="74"/>
    </row>
    <row r="115" spans="2:13" s="72" customFormat="1">
      <c r="B115" s="28" t="s">
        <v>31</v>
      </c>
      <c r="C115" s="39">
        <v>271</v>
      </c>
      <c r="D115" s="40">
        <v>0.99932886401014809</v>
      </c>
      <c r="E115" s="80">
        <v>1.7779048511993079</v>
      </c>
      <c r="F115" s="74"/>
      <c r="G115" s="74"/>
      <c r="H115" s="74"/>
      <c r="I115" s="74"/>
      <c r="J115" s="74"/>
      <c r="K115" s="74"/>
      <c r="L115" s="74"/>
      <c r="M115" s="74"/>
    </row>
    <row r="116" spans="2:13" s="72" customFormat="1">
      <c r="B116" s="28" t="s">
        <v>32</v>
      </c>
      <c r="C116" s="39">
        <v>0</v>
      </c>
      <c r="D116" s="40">
        <v>0</v>
      </c>
      <c r="E116" s="80" t="s">
        <v>297</v>
      </c>
      <c r="F116" s="74"/>
      <c r="G116" s="74"/>
      <c r="H116" s="74"/>
      <c r="I116" s="74"/>
      <c r="J116" s="74"/>
      <c r="K116" s="74"/>
      <c r="L116" s="74"/>
      <c r="M116" s="74"/>
    </row>
    <row r="117" spans="2:13" s="72" customFormat="1">
      <c r="B117" s="28" t="s">
        <v>33</v>
      </c>
      <c r="C117" s="39">
        <v>387</v>
      </c>
      <c r="D117" s="40">
        <v>0.12277918781725888</v>
      </c>
      <c r="E117" s="80">
        <v>0</v>
      </c>
      <c r="F117" s="74"/>
      <c r="G117" s="74"/>
      <c r="H117" s="74"/>
      <c r="I117" s="74"/>
      <c r="J117" s="74"/>
      <c r="K117" s="74"/>
      <c r="L117" s="74"/>
      <c r="M117" s="74"/>
    </row>
    <row r="118" spans="2:13" s="72" customFormat="1">
      <c r="B118" s="28" t="s">
        <v>34</v>
      </c>
      <c r="C118" s="39">
        <v>148</v>
      </c>
      <c r="D118" s="40">
        <v>3.4979910186717089E-2</v>
      </c>
      <c r="E118" s="80">
        <v>1.544771824073204</v>
      </c>
      <c r="F118" s="74"/>
      <c r="G118" s="74"/>
      <c r="H118" s="74"/>
      <c r="I118" s="74"/>
      <c r="J118" s="74"/>
      <c r="K118" s="74"/>
      <c r="L118" s="74"/>
      <c r="M118" s="74"/>
    </row>
    <row r="119" spans="2:13" s="72" customFormat="1">
      <c r="B119" s="28" t="s">
        <v>35</v>
      </c>
      <c r="C119" s="39">
        <v>750</v>
      </c>
      <c r="D119" s="40">
        <v>3.8143674507310869E-2</v>
      </c>
      <c r="E119" s="80">
        <v>-1.0609236404524158</v>
      </c>
      <c r="F119" s="74"/>
      <c r="G119" s="74"/>
      <c r="H119" s="74"/>
      <c r="I119" s="74"/>
      <c r="J119" s="74"/>
      <c r="K119" s="74"/>
      <c r="L119" s="74"/>
      <c r="M119" s="74"/>
    </row>
    <row r="120" spans="2:13" s="72" customFormat="1">
      <c r="B120" s="28" t="s">
        <v>36</v>
      </c>
      <c r="C120" s="39">
        <v>0</v>
      </c>
      <c r="D120" s="40">
        <v>0</v>
      </c>
      <c r="E120" s="80" t="s">
        <v>297</v>
      </c>
      <c r="F120" s="74"/>
      <c r="G120" s="74"/>
      <c r="H120" s="74"/>
      <c r="I120" s="74"/>
      <c r="J120" s="74"/>
      <c r="K120" s="74"/>
      <c r="L120" s="74"/>
      <c r="M120" s="74"/>
    </row>
    <row r="121" spans="2:13" s="72" customFormat="1">
      <c r="B121" s="28" t="s">
        <v>37</v>
      </c>
      <c r="C121" s="39">
        <v>35</v>
      </c>
      <c r="D121" s="40">
        <v>3.2972209138012248E-3</v>
      </c>
      <c r="E121" s="80">
        <v>0.32972209138012248</v>
      </c>
      <c r="F121" s="74"/>
      <c r="G121" s="74"/>
      <c r="H121" s="74"/>
      <c r="I121" s="74"/>
      <c r="J121" s="74"/>
      <c r="K121" s="74"/>
      <c r="L121" s="74"/>
      <c r="M121" s="74"/>
    </row>
    <row r="122" spans="2:13" s="72" customFormat="1">
      <c r="B122" s="28" t="s">
        <v>38</v>
      </c>
      <c r="C122" s="39">
        <v>77</v>
      </c>
      <c r="D122" s="40">
        <v>2.2937146261543043E-2</v>
      </c>
      <c r="E122" s="80">
        <v>2.2937146261543044</v>
      </c>
      <c r="F122" s="74"/>
      <c r="G122" s="74"/>
      <c r="H122" s="74"/>
      <c r="I122" s="74"/>
      <c r="J122" s="74"/>
      <c r="K122" s="74"/>
      <c r="L122" s="74"/>
      <c r="M122" s="74"/>
    </row>
    <row r="123" spans="2:13" s="72" customFormat="1">
      <c r="B123" s="28" t="s">
        <v>39</v>
      </c>
      <c r="C123" s="39">
        <v>220</v>
      </c>
      <c r="D123" s="40">
        <v>6.1538461538461542E-2</v>
      </c>
      <c r="E123" s="80">
        <v>0.7775020678246487</v>
      </c>
      <c r="F123" s="74"/>
      <c r="G123" s="74"/>
      <c r="H123" s="74"/>
      <c r="I123" s="74"/>
      <c r="J123" s="74"/>
      <c r="K123" s="74"/>
      <c r="L123" s="74"/>
      <c r="M123" s="74"/>
    </row>
    <row r="124" spans="2:13" s="72" customFormat="1">
      <c r="B124" s="28" t="s">
        <v>40</v>
      </c>
      <c r="C124" s="39">
        <v>411</v>
      </c>
      <c r="D124" s="40">
        <v>0.34051367025683515</v>
      </c>
      <c r="E124" s="80" t="s">
        <v>297</v>
      </c>
      <c r="F124" s="74"/>
      <c r="G124" s="74"/>
      <c r="H124" s="74"/>
      <c r="I124" s="74"/>
      <c r="J124" s="74"/>
      <c r="K124" s="74"/>
      <c r="L124" s="74"/>
      <c r="M124" s="74"/>
    </row>
    <row r="125" spans="2:13" s="72" customFormat="1">
      <c r="B125" s="28" t="s">
        <v>41</v>
      </c>
      <c r="C125" s="39">
        <v>2971.5</v>
      </c>
      <c r="D125" s="40">
        <v>0.18964196821749951</v>
      </c>
      <c r="E125" s="80">
        <v>4.6007701037619588</v>
      </c>
      <c r="F125" s="74"/>
      <c r="G125" s="74"/>
      <c r="H125" s="74"/>
      <c r="I125" s="74"/>
      <c r="J125" s="74"/>
      <c r="K125" s="74"/>
      <c r="L125" s="74"/>
      <c r="M125" s="74"/>
    </row>
    <row r="126" spans="2:13" s="72" customFormat="1">
      <c r="B126" s="28" t="s">
        <v>42</v>
      </c>
      <c r="C126" s="39">
        <v>709</v>
      </c>
      <c r="D126" s="40">
        <v>6.5033938726839116E-2</v>
      </c>
      <c r="E126" s="80">
        <v>1.2513315445445898</v>
      </c>
      <c r="F126" s="74"/>
      <c r="G126" s="74"/>
      <c r="H126" s="74"/>
      <c r="I126" s="74"/>
      <c r="J126" s="74"/>
      <c r="K126" s="74"/>
      <c r="L126" s="74"/>
      <c r="M126" s="74"/>
    </row>
    <row r="127" spans="2:13" s="72" customFormat="1">
      <c r="B127" s="28" t="s">
        <v>43</v>
      </c>
      <c r="C127" s="39">
        <v>3922</v>
      </c>
      <c r="D127" s="40">
        <v>0.7374758647343671</v>
      </c>
      <c r="E127" s="80">
        <v>7.2681458953771649E-2</v>
      </c>
      <c r="F127" s="74"/>
      <c r="G127" s="74"/>
      <c r="H127" s="74"/>
      <c r="I127" s="74"/>
      <c r="J127" s="74"/>
      <c r="K127" s="74"/>
      <c r="L127" s="74"/>
      <c r="M127" s="74"/>
    </row>
    <row r="128" spans="2:13" s="72" customFormat="1">
      <c r="B128" s="28" t="s">
        <v>44</v>
      </c>
      <c r="C128" s="39" t="s">
        <v>353</v>
      </c>
      <c r="D128" s="40" t="s">
        <v>297</v>
      </c>
      <c r="E128" s="80">
        <v>0</v>
      </c>
      <c r="F128" s="74"/>
      <c r="G128" s="74"/>
      <c r="H128" s="74"/>
      <c r="I128" s="74"/>
      <c r="J128" s="74"/>
      <c r="K128" s="74"/>
      <c r="L128" s="74"/>
      <c r="M128" s="74"/>
    </row>
    <row r="129" spans="2:29" s="72" customFormat="1">
      <c r="B129" s="82" t="s">
        <v>167</v>
      </c>
      <c r="C129" s="83">
        <v>19095.218000000001</v>
      </c>
      <c r="D129" s="89">
        <v>8.8507329080703814E-2</v>
      </c>
      <c r="E129" s="94">
        <v>2.7063777689136872</v>
      </c>
      <c r="F129" s="74"/>
      <c r="G129" s="74"/>
      <c r="H129" s="74"/>
      <c r="I129" s="74"/>
      <c r="J129" s="74"/>
      <c r="K129" s="74"/>
      <c r="L129" s="74"/>
      <c r="M129" s="74"/>
    </row>
    <row r="130" spans="2:29" s="72" customFormat="1">
      <c r="B130" s="73"/>
      <c r="E130" s="74"/>
      <c r="F130" s="74"/>
      <c r="G130" s="74"/>
      <c r="H130" s="74"/>
      <c r="I130" s="74"/>
      <c r="J130" s="74"/>
      <c r="K130" s="74"/>
      <c r="L130" s="74"/>
      <c r="M130" s="74"/>
    </row>
    <row r="131" spans="2:29" s="72" customFormat="1">
      <c r="B131" s="73" t="s">
        <v>178</v>
      </c>
    </row>
    <row r="132" spans="2:29" s="74" customFormat="1" ht="40" customHeight="1">
      <c r="B132" s="10" t="s">
        <v>11</v>
      </c>
      <c r="C132" s="10" t="s">
        <v>179</v>
      </c>
      <c r="D132" s="86" t="s">
        <v>180</v>
      </c>
      <c r="E132" s="72"/>
    </row>
    <row r="133" spans="2:29" s="75" customFormat="1">
      <c r="B133" s="14" t="s">
        <v>6</v>
      </c>
      <c r="C133" s="15" t="s">
        <v>13</v>
      </c>
      <c r="D133" s="15" t="s">
        <v>55</v>
      </c>
      <c r="E133" s="72"/>
      <c r="F133" s="74"/>
      <c r="G133" s="74"/>
      <c r="H133" s="74"/>
      <c r="I133" s="74"/>
      <c r="J133" s="74"/>
      <c r="K133" s="74"/>
      <c r="L133" s="74"/>
      <c r="M133" s="74"/>
    </row>
    <row r="134" spans="2:29" s="75" customFormat="1">
      <c r="B134" s="14" t="s">
        <v>2</v>
      </c>
      <c r="C134" s="14">
        <v>2024</v>
      </c>
      <c r="D134" s="14">
        <v>2024</v>
      </c>
      <c r="E134" s="72"/>
      <c r="F134" s="74"/>
      <c r="G134" s="74"/>
      <c r="H134" s="74"/>
      <c r="I134" s="74"/>
      <c r="J134" s="74"/>
      <c r="K134" s="74"/>
      <c r="L134" s="74"/>
      <c r="M134" s="74"/>
      <c r="N134" s="87"/>
      <c r="O134" s="87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</row>
    <row r="135" spans="2:29" s="72" customFormat="1">
      <c r="B135" s="28" t="s">
        <v>14</v>
      </c>
      <c r="C135" s="95">
        <v>1201</v>
      </c>
      <c r="D135" s="40">
        <v>0.21366304927948765</v>
      </c>
      <c r="F135" s="74"/>
      <c r="G135" s="74"/>
      <c r="H135" s="74"/>
      <c r="I135" s="74"/>
      <c r="J135" s="74"/>
      <c r="K135" s="74"/>
      <c r="L135" s="74"/>
      <c r="M135" s="74"/>
    </row>
    <row r="136" spans="2:29" s="72" customFormat="1">
      <c r="B136" s="28" t="s">
        <v>15</v>
      </c>
      <c r="C136" s="95">
        <v>2404.86</v>
      </c>
      <c r="D136" s="40">
        <v>0.63503036704515448</v>
      </c>
      <c r="F136" s="74"/>
      <c r="G136" s="74"/>
      <c r="H136" s="74"/>
      <c r="I136" s="74"/>
      <c r="J136" s="74"/>
      <c r="K136" s="74"/>
      <c r="L136" s="74"/>
      <c r="M136" s="74"/>
    </row>
    <row r="137" spans="2:29" s="72" customFormat="1">
      <c r="B137" s="28" t="s">
        <v>16</v>
      </c>
      <c r="C137" s="95">
        <v>2254</v>
      </c>
      <c r="D137" s="40">
        <v>0.56000000000000005</v>
      </c>
      <c r="F137" s="74"/>
      <c r="G137" s="74"/>
      <c r="H137" s="74"/>
      <c r="I137" s="74"/>
      <c r="J137" s="74"/>
      <c r="K137" s="74"/>
      <c r="L137" s="74"/>
      <c r="M137" s="74"/>
    </row>
    <row r="138" spans="2:29" s="72" customFormat="1">
      <c r="B138" s="28" t="s">
        <v>17</v>
      </c>
      <c r="C138" s="95">
        <v>597</v>
      </c>
      <c r="D138" s="40">
        <v>0.22808580610949034</v>
      </c>
      <c r="F138" s="74"/>
      <c r="G138" s="74"/>
      <c r="H138" s="74"/>
      <c r="I138" s="74"/>
      <c r="J138" s="74"/>
      <c r="K138" s="74"/>
      <c r="L138" s="74"/>
      <c r="M138" s="74"/>
    </row>
    <row r="139" spans="2:29" s="72" customFormat="1">
      <c r="B139" s="28" t="s">
        <v>18</v>
      </c>
      <c r="C139" s="95">
        <v>2553</v>
      </c>
      <c r="D139" s="40">
        <v>0.27307733447427535</v>
      </c>
      <c r="F139" s="74"/>
      <c r="G139" s="74"/>
      <c r="H139" s="74"/>
      <c r="I139" s="74"/>
      <c r="J139" s="74"/>
      <c r="K139" s="74"/>
      <c r="L139" s="74"/>
      <c r="M139" s="74"/>
    </row>
    <row r="140" spans="2:29" s="72" customFormat="1">
      <c r="B140" s="28" t="s">
        <v>19</v>
      </c>
      <c r="C140" s="95">
        <v>965</v>
      </c>
      <c r="D140" s="40">
        <v>0.39403838301347488</v>
      </c>
      <c r="F140" s="74"/>
      <c r="G140" s="74"/>
      <c r="H140" s="74"/>
      <c r="I140" s="74"/>
      <c r="J140" s="74"/>
      <c r="K140" s="74"/>
      <c r="L140" s="74"/>
      <c r="M140" s="74"/>
    </row>
    <row r="141" spans="2:29" s="72" customFormat="1">
      <c r="B141" s="28" t="s">
        <v>20</v>
      </c>
      <c r="C141" s="95" t="s">
        <v>353</v>
      </c>
      <c r="D141" s="40" t="s">
        <v>297</v>
      </c>
      <c r="F141" s="74"/>
      <c r="G141" s="74"/>
      <c r="H141" s="74"/>
      <c r="I141" s="74"/>
      <c r="J141" s="74"/>
      <c r="K141" s="74"/>
      <c r="L141" s="74"/>
      <c r="M141" s="74"/>
    </row>
    <row r="142" spans="2:29" s="72" customFormat="1">
      <c r="B142" s="28" t="s">
        <v>21</v>
      </c>
      <c r="C142" s="95">
        <v>3600</v>
      </c>
      <c r="D142" s="40">
        <v>0.60862214708368556</v>
      </c>
      <c r="F142" s="74"/>
      <c r="G142" s="74"/>
      <c r="H142" s="74"/>
      <c r="I142" s="74"/>
      <c r="J142" s="74"/>
      <c r="K142" s="74"/>
      <c r="L142" s="74"/>
      <c r="M142" s="74"/>
    </row>
    <row r="143" spans="2:29" s="72" customFormat="1">
      <c r="B143" s="28" t="s">
        <v>22</v>
      </c>
      <c r="C143" s="95">
        <v>8020</v>
      </c>
      <c r="D143" s="40">
        <v>0.29583536474231942</v>
      </c>
      <c r="F143" s="74"/>
      <c r="G143" s="74"/>
      <c r="H143" s="74"/>
      <c r="I143" s="74"/>
      <c r="J143" s="74"/>
      <c r="K143" s="74"/>
      <c r="L143" s="74"/>
      <c r="M143" s="74"/>
    </row>
    <row r="144" spans="2:29" s="72" customFormat="1">
      <c r="B144" s="28" t="s">
        <v>23</v>
      </c>
      <c r="C144" s="95">
        <v>9524</v>
      </c>
      <c r="D144" s="40">
        <v>0.24511645862823317</v>
      </c>
      <c r="F144" s="74"/>
      <c r="G144" s="74"/>
      <c r="H144" s="74"/>
      <c r="I144" s="74"/>
      <c r="J144" s="74"/>
      <c r="K144" s="74"/>
      <c r="L144" s="74"/>
      <c r="M144" s="74"/>
    </row>
    <row r="145" spans="2:13" s="72" customFormat="1">
      <c r="B145" s="28" t="s">
        <v>24</v>
      </c>
      <c r="C145" s="95">
        <v>1741</v>
      </c>
      <c r="D145" s="40">
        <v>0.95764576457645767</v>
      </c>
      <c r="F145" s="74"/>
      <c r="G145" s="74"/>
      <c r="H145" s="74"/>
      <c r="I145" s="74"/>
      <c r="J145" s="74"/>
      <c r="K145" s="74"/>
      <c r="L145" s="74"/>
      <c r="M145" s="74"/>
    </row>
    <row r="146" spans="2:13" s="72" customFormat="1">
      <c r="B146" s="28" t="s">
        <v>25</v>
      </c>
      <c r="C146" s="95">
        <v>3095</v>
      </c>
      <c r="D146" s="40">
        <v>0.4167788849986534</v>
      </c>
      <c r="F146" s="74"/>
      <c r="G146" s="74"/>
      <c r="H146" s="74"/>
      <c r="I146" s="74"/>
      <c r="J146" s="74"/>
      <c r="K146" s="74"/>
      <c r="L146" s="74"/>
      <c r="M146" s="74"/>
    </row>
    <row r="147" spans="2:13" s="72" customFormat="1">
      <c r="B147" s="28" t="s">
        <v>26</v>
      </c>
      <c r="C147" s="95" t="s">
        <v>353</v>
      </c>
      <c r="D147" s="40" t="s">
        <v>297</v>
      </c>
      <c r="F147" s="74"/>
      <c r="G147" s="74"/>
      <c r="H147" s="74"/>
      <c r="I147" s="74"/>
      <c r="J147" s="74"/>
      <c r="K147" s="74"/>
      <c r="L147" s="74"/>
      <c r="M147" s="74"/>
    </row>
    <row r="148" spans="2:13" s="72" customFormat="1">
      <c r="B148" s="28" t="s">
        <v>27</v>
      </c>
      <c r="C148" s="95">
        <v>5138</v>
      </c>
      <c r="D148" s="40">
        <v>0.27971038162120965</v>
      </c>
      <c r="F148" s="74"/>
      <c r="G148" s="74"/>
      <c r="H148" s="74"/>
      <c r="I148" s="74"/>
      <c r="J148" s="74"/>
      <c r="K148" s="74"/>
      <c r="L148" s="74"/>
      <c r="M148" s="74"/>
    </row>
    <row r="149" spans="2:13" s="72" customFormat="1">
      <c r="B149" s="28" t="s">
        <v>28</v>
      </c>
      <c r="C149" s="95" t="s">
        <v>353</v>
      </c>
      <c r="D149" s="40" t="s">
        <v>297</v>
      </c>
      <c r="F149" s="74"/>
      <c r="G149" s="74"/>
      <c r="H149" s="74"/>
      <c r="I149" s="74"/>
      <c r="J149" s="74"/>
      <c r="K149" s="74"/>
      <c r="L149" s="74"/>
      <c r="M149" s="74"/>
    </row>
    <row r="150" spans="2:13" s="72" customFormat="1">
      <c r="B150" s="28" t="s">
        <v>29</v>
      </c>
      <c r="C150" s="95">
        <v>0</v>
      </c>
      <c r="D150" s="40">
        <v>0</v>
      </c>
      <c r="F150" s="74"/>
      <c r="G150" s="74"/>
      <c r="H150" s="74"/>
      <c r="I150" s="74"/>
      <c r="J150" s="74"/>
      <c r="K150" s="74"/>
      <c r="L150" s="74"/>
      <c r="M150" s="74"/>
    </row>
    <row r="151" spans="2:13" s="72" customFormat="1">
      <c r="B151" s="28" t="s">
        <v>30</v>
      </c>
      <c r="C151" s="95">
        <v>1454</v>
      </c>
      <c r="D151" s="40">
        <v>0.75571725571725568</v>
      </c>
      <c r="F151" s="74"/>
      <c r="G151" s="74"/>
      <c r="H151" s="74"/>
      <c r="I151" s="74"/>
      <c r="J151" s="74"/>
      <c r="K151" s="74"/>
      <c r="L151" s="74"/>
      <c r="M151" s="74"/>
    </row>
    <row r="152" spans="2:13" s="72" customFormat="1">
      <c r="B152" s="28" t="s">
        <v>31</v>
      </c>
      <c r="C152" s="95">
        <v>219.87</v>
      </c>
      <c r="D152" s="40">
        <v>0.81078390158638847</v>
      </c>
      <c r="F152" s="74"/>
      <c r="G152" s="74"/>
      <c r="H152" s="74"/>
      <c r="I152" s="74"/>
      <c r="J152" s="74"/>
      <c r="K152" s="74"/>
      <c r="L152" s="74"/>
      <c r="M152" s="74"/>
    </row>
    <row r="153" spans="2:13" s="72" customFormat="1">
      <c r="B153" s="28" t="s">
        <v>32</v>
      </c>
      <c r="C153" s="95" t="s">
        <v>353</v>
      </c>
      <c r="D153" s="40" t="s">
        <v>297</v>
      </c>
      <c r="F153" s="74"/>
      <c r="G153" s="74"/>
      <c r="H153" s="74"/>
      <c r="I153" s="74"/>
      <c r="J153" s="74"/>
      <c r="K153" s="74"/>
      <c r="L153" s="74"/>
      <c r="M153" s="74"/>
    </row>
    <row r="154" spans="2:13" s="72" customFormat="1">
      <c r="B154" s="28" t="s">
        <v>33</v>
      </c>
      <c r="C154" s="95">
        <v>2243</v>
      </c>
      <c r="D154" s="40">
        <v>0.7116116751269036</v>
      </c>
      <c r="F154" s="74"/>
      <c r="G154" s="74"/>
      <c r="H154" s="74"/>
      <c r="I154" s="74"/>
      <c r="J154" s="74"/>
      <c r="K154" s="74"/>
      <c r="L154" s="74"/>
      <c r="M154" s="74"/>
    </row>
    <row r="155" spans="2:13" s="72" customFormat="1">
      <c r="B155" s="28" t="s">
        <v>34</v>
      </c>
      <c r="C155" s="95">
        <v>210</v>
      </c>
      <c r="D155" s="40">
        <v>4.9633656346017491E-2</v>
      </c>
      <c r="F155" s="74"/>
      <c r="G155" s="74"/>
      <c r="H155" s="74"/>
      <c r="I155" s="74"/>
      <c r="J155" s="74"/>
      <c r="K155" s="74"/>
      <c r="L155" s="74"/>
      <c r="M155" s="74"/>
    </row>
    <row r="156" spans="2:13" s="72" customFormat="1">
      <c r="B156" s="28" t="s">
        <v>35</v>
      </c>
      <c r="C156" s="95" t="s">
        <v>353</v>
      </c>
      <c r="D156" s="40" t="s">
        <v>297</v>
      </c>
      <c r="F156" s="74"/>
      <c r="G156" s="74"/>
      <c r="H156" s="74"/>
      <c r="I156" s="74"/>
      <c r="J156" s="74"/>
      <c r="K156" s="74"/>
      <c r="L156" s="74"/>
      <c r="M156" s="74"/>
    </row>
    <row r="157" spans="2:13" s="72" customFormat="1">
      <c r="B157" s="28" t="s">
        <v>36</v>
      </c>
      <c r="C157" s="95">
        <v>805.5</v>
      </c>
      <c r="D157" s="40">
        <v>0.31595954619501165</v>
      </c>
      <c r="F157" s="74"/>
      <c r="G157" s="74"/>
      <c r="H157" s="74"/>
      <c r="I157" s="74"/>
      <c r="J157" s="74"/>
      <c r="K157" s="74"/>
      <c r="L157" s="74"/>
      <c r="M157" s="74"/>
    </row>
    <row r="158" spans="2:13" s="72" customFormat="1">
      <c r="B158" s="28" t="s">
        <v>37</v>
      </c>
      <c r="C158" s="95">
        <v>2474</v>
      </c>
      <c r="D158" s="40">
        <v>0.23306641544983514</v>
      </c>
      <c r="F158" s="74"/>
      <c r="G158" s="74"/>
      <c r="H158" s="74"/>
      <c r="I158" s="74"/>
      <c r="J158" s="74"/>
      <c r="K158" s="74"/>
      <c r="L158" s="74"/>
      <c r="M158" s="74"/>
    </row>
    <row r="159" spans="2:13" s="72" customFormat="1">
      <c r="B159" s="28" t="s">
        <v>38</v>
      </c>
      <c r="C159" s="95">
        <v>1646</v>
      </c>
      <c r="D159" s="40">
        <v>0.49031873696753053</v>
      </c>
      <c r="F159" s="74"/>
      <c r="G159" s="74"/>
      <c r="H159" s="74"/>
      <c r="I159" s="74"/>
      <c r="J159" s="74"/>
      <c r="K159" s="74"/>
      <c r="L159" s="74"/>
      <c r="M159" s="74"/>
    </row>
    <row r="160" spans="2:13" s="72" customFormat="1">
      <c r="B160" s="28" t="s">
        <v>39</v>
      </c>
      <c r="C160" s="95">
        <v>778</v>
      </c>
      <c r="D160" s="40">
        <v>0.21762237762237763</v>
      </c>
      <c r="F160" s="74"/>
      <c r="G160" s="74"/>
      <c r="H160" s="74"/>
      <c r="I160" s="74"/>
      <c r="J160" s="74"/>
      <c r="K160" s="74"/>
      <c r="L160" s="74"/>
      <c r="M160" s="74"/>
    </row>
    <row r="161" spans="2:26" s="72" customFormat="1">
      <c r="B161" s="28" t="s">
        <v>40</v>
      </c>
      <c r="C161" s="95">
        <v>605</v>
      </c>
      <c r="D161" s="40">
        <v>0.50124275062137535</v>
      </c>
      <c r="F161" s="74"/>
      <c r="G161" s="74"/>
      <c r="H161" s="74"/>
      <c r="I161" s="74"/>
      <c r="J161" s="74"/>
      <c r="K161" s="74"/>
      <c r="L161" s="74"/>
      <c r="M161" s="74"/>
    </row>
    <row r="162" spans="2:26" s="72" customFormat="1">
      <c r="B162" s="28" t="s">
        <v>41</v>
      </c>
      <c r="C162" s="95">
        <v>10484</v>
      </c>
      <c r="D162" s="40">
        <v>0.66909183738592126</v>
      </c>
      <c r="F162" s="74"/>
      <c r="G162" s="74"/>
      <c r="H162" s="74"/>
      <c r="I162" s="74"/>
      <c r="J162" s="74"/>
      <c r="K162" s="74"/>
      <c r="L162" s="74"/>
      <c r="M162" s="74"/>
    </row>
    <row r="163" spans="2:26" s="72" customFormat="1">
      <c r="B163" s="28" t="s">
        <v>42</v>
      </c>
      <c r="C163" s="95">
        <v>3527</v>
      </c>
      <c r="D163" s="40">
        <v>0.32351862043661711</v>
      </c>
      <c r="F163" s="74"/>
      <c r="G163" s="74"/>
      <c r="H163" s="74"/>
      <c r="I163" s="74"/>
      <c r="J163" s="74"/>
      <c r="K163" s="74"/>
      <c r="L163" s="74"/>
      <c r="M163" s="74"/>
    </row>
    <row r="164" spans="2:26" s="72" customFormat="1">
      <c r="B164" s="28" t="s">
        <v>43</v>
      </c>
      <c r="C164" s="95">
        <v>578.20000000000005</v>
      </c>
      <c r="D164" s="40">
        <v>0.10872221952815173</v>
      </c>
      <c r="F164" s="74"/>
      <c r="G164" s="74"/>
      <c r="H164" s="74"/>
      <c r="I164" s="74"/>
      <c r="J164" s="74"/>
      <c r="K164" s="74"/>
      <c r="L164" s="74"/>
      <c r="M164" s="74"/>
    </row>
    <row r="165" spans="2:26" s="72" customFormat="1">
      <c r="B165" s="28" t="s">
        <v>44</v>
      </c>
      <c r="C165" s="95" t="s">
        <v>353</v>
      </c>
      <c r="D165" s="40" t="s">
        <v>297</v>
      </c>
      <c r="F165" s="74"/>
      <c r="G165" s="74"/>
      <c r="H165" s="74"/>
      <c r="I165" s="74"/>
      <c r="J165" s="74"/>
      <c r="K165" s="74"/>
      <c r="L165" s="74"/>
      <c r="M165" s="74"/>
    </row>
    <row r="166" spans="2:26" s="72" customFormat="1">
      <c r="B166" s="82" t="s">
        <v>167</v>
      </c>
      <c r="C166" s="96">
        <v>66117.430000000008</v>
      </c>
      <c r="D166" s="89">
        <v>0.34446422160858509</v>
      </c>
      <c r="F166" s="74"/>
      <c r="G166" s="74"/>
      <c r="H166" s="74"/>
      <c r="I166" s="74"/>
      <c r="J166" s="74"/>
      <c r="K166" s="74"/>
      <c r="L166" s="74"/>
      <c r="M166" s="74"/>
    </row>
    <row r="167" spans="2:26" s="72" customFormat="1">
      <c r="B167" s="73"/>
    </row>
    <row r="168" spans="2:26" s="72" customFormat="1">
      <c r="B168" s="73" t="s">
        <v>181</v>
      </c>
    </row>
    <row r="169" spans="2:26" s="75" customFormat="1" ht="39" customHeight="1">
      <c r="B169" s="10" t="s">
        <v>11</v>
      </c>
      <c r="C169" s="10" t="s">
        <v>182</v>
      </c>
    </row>
    <row r="170" spans="2:26" s="75" customFormat="1">
      <c r="B170" s="14" t="s">
        <v>6</v>
      </c>
      <c r="C170" s="15" t="s">
        <v>55</v>
      </c>
    </row>
    <row r="171" spans="2:26" s="75" customFormat="1">
      <c r="B171" s="14" t="s">
        <v>2</v>
      </c>
      <c r="C171" s="14">
        <v>2024</v>
      </c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spans="2:26" s="72" customFormat="1">
      <c r="B172" s="28" t="s">
        <v>14</v>
      </c>
      <c r="C172" s="40">
        <v>0.89895036470378931</v>
      </c>
    </row>
    <row r="173" spans="2:26" s="72" customFormat="1">
      <c r="B173" s="28" t="s">
        <v>15</v>
      </c>
      <c r="C173" s="40">
        <v>1</v>
      </c>
    </row>
    <row r="174" spans="2:26" s="72" customFormat="1">
      <c r="B174" s="28" t="s">
        <v>16</v>
      </c>
      <c r="C174" s="40">
        <v>1</v>
      </c>
    </row>
    <row r="175" spans="2:26" s="72" customFormat="1">
      <c r="B175" s="28" t="s">
        <v>17</v>
      </c>
      <c r="C175" s="40">
        <v>1</v>
      </c>
    </row>
    <row r="176" spans="2:26" s="72" customFormat="1">
      <c r="B176" s="28" t="s">
        <v>18</v>
      </c>
      <c r="C176" s="40">
        <v>0.99796769707990163</v>
      </c>
    </row>
    <row r="177" spans="2:3" s="72" customFormat="1">
      <c r="B177" s="28" t="s">
        <v>19</v>
      </c>
      <c r="C177" s="40">
        <v>0.80155165373621884</v>
      </c>
    </row>
    <row r="178" spans="2:3" s="72" customFormat="1">
      <c r="B178" s="28" t="s">
        <v>20</v>
      </c>
      <c r="C178" s="40">
        <v>0.848295059151009</v>
      </c>
    </row>
    <row r="179" spans="2:3" s="72" customFormat="1">
      <c r="B179" s="28" t="s">
        <v>21</v>
      </c>
      <c r="C179" s="40">
        <v>1</v>
      </c>
    </row>
    <row r="180" spans="2:3" s="72" customFormat="1">
      <c r="B180" s="28" t="s">
        <v>22</v>
      </c>
      <c r="C180" s="40">
        <v>0.97612387283313962</v>
      </c>
    </row>
    <row r="181" spans="2:3" s="72" customFormat="1">
      <c r="B181" s="28" t="s">
        <v>23</v>
      </c>
      <c r="C181" s="40">
        <v>0.86081585381546777</v>
      </c>
    </row>
    <row r="182" spans="2:3" s="72" customFormat="1">
      <c r="B182" s="28" t="s">
        <v>24</v>
      </c>
      <c r="C182" s="40">
        <v>1</v>
      </c>
    </row>
    <row r="183" spans="2:3" s="72" customFormat="1">
      <c r="B183" s="28" t="s">
        <v>25</v>
      </c>
      <c r="C183" s="40">
        <v>0.93994074872071098</v>
      </c>
    </row>
    <row r="184" spans="2:3" s="72" customFormat="1">
      <c r="B184" s="28" t="s">
        <v>26</v>
      </c>
      <c r="C184" s="40">
        <v>1</v>
      </c>
    </row>
    <row r="185" spans="2:3" s="72" customFormat="1">
      <c r="B185" s="28" t="s">
        <v>27</v>
      </c>
      <c r="C185" s="40">
        <v>0.91888507812074693</v>
      </c>
    </row>
    <row r="186" spans="2:3" s="72" customFormat="1">
      <c r="B186" s="28" t="s">
        <v>28</v>
      </c>
      <c r="C186" s="40">
        <v>1</v>
      </c>
    </row>
    <row r="187" spans="2:3" s="72" customFormat="1">
      <c r="B187" s="28" t="s">
        <v>29</v>
      </c>
      <c r="C187" s="40">
        <v>1</v>
      </c>
    </row>
    <row r="188" spans="2:3" s="72" customFormat="1">
      <c r="B188" s="28" t="s">
        <v>30</v>
      </c>
      <c r="C188" s="40">
        <v>1</v>
      </c>
    </row>
    <row r="189" spans="2:3" s="72" customFormat="1">
      <c r="B189" s="28" t="s">
        <v>31</v>
      </c>
      <c r="C189" s="40">
        <v>1</v>
      </c>
    </row>
    <row r="190" spans="2:3" s="72" customFormat="1">
      <c r="B190" s="28" t="s">
        <v>32</v>
      </c>
      <c r="C190" s="40">
        <v>1</v>
      </c>
    </row>
    <row r="191" spans="2:3" s="72" customFormat="1">
      <c r="B191" s="28" t="s">
        <v>33</v>
      </c>
      <c r="C191" s="40">
        <v>1</v>
      </c>
    </row>
    <row r="192" spans="2:3" s="72" customFormat="1">
      <c r="B192" s="28" t="s">
        <v>34</v>
      </c>
      <c r="C192" s="40">
        <v>1</v>
      </c>
    </row>
    <row r="193" spans="2:18" s="72" customFormat="1">
      <c r="B193" s="28" t="s">
        <v>35</v>
      </c>
      <c r="C193" s="40">
        <v>0.9619834710743802</v>
      </c>
    </row>
    <row r="194" spans="2:18" s="72" customFormat="1">
      <c r="B194" s="28" t="s">
        <v>36</v>
      </c>
      <c r="C194" s="40">
        <v>1</v>
      </c>
    </row>
    <row r="195" spans="2:18" s="72" customFormat="1">
      <c r="B195" s="28" t="s">
        <v>37</v>
      </c>
      <c r="C195" s="40">
        <v>0.93443240697126706</v>
      </c>
    </row>
    <row r="196" spans="2:18" s="72" customFormat="1">
      <c r="B196" s="28" t="s">
        <v>38</v>
      </c>
      <c r="C196" s="40">
        <v>1</v>
      </c>
    </row>
    <row r="197" spans="2:18" s="72" customFormat="1">
      <c r="B197" s="28" t="s">
        <v>39</v>
      </c>
      <c r="C197" s="40">
        <v>1</v>
      </c>
    </row>
    <row r="198" spans="2:18" s="72" customFormat="1">
      <c r="B198" s="28" t="s">
        <v>40</v>
      </c>
      <c r="C198" s="40">
        <v>1</v>
      </c>
    </row>
    <row r="199" spans="2:18" s="72" customFormat="1">
      <c r="B199" s="28" t="s">
        <v>41</v>
      </c>
      <c r="C199" s="40">
        <v>0.99872359435828706</v>
      </c>
    </row>
    <row r="200" spans="2:18" s="72" customFormat="1">
      <c r="B200" s="28" t="s">
        <v>42</v>
      </c>
      <c r="C200" s="40">
        <v>0.8901119060722803</v>
      </c>
    </row>
    <row r="201" spans="2:18" s="72" customFormat="1">
      <c r="B201" s="28" t="s">
        <v>43</v>
      </c>
      <c r="C201" s="40">
        <v>0.61018616421409833</v>
      </c>
    </row>
    <row r="202" spans="2:18" s="72" customFormat="1">
      <c r="B202" s="28" t="s">
        <v>44</v>
      </c>
      <c r="C202" s="40">
        <v>0.9642397893576633</v>
      </c>
    </row>
    <row r="203" spans="2:18" s="72" customFormat="1">
      <c r="B203" s="82" t="s">
        <v>167</v>
      </c>
      <c r="C203" s="89">
        <v>0.93708650013483263</v>
      </c>
    </row>
    <row r="204" spans="2:18" s="72" customFormat="1">
      <c r="B204" s="73"/>
    </row>
    <row r="205" spans="2:18" s="72" customFormat="1">
      <c r="B205" s="73" t="s">
        <v>183</v>
      </c>
    </row>
    <row r="206" spans="2:18" s="74" customFormat="1" ht="40.5" customHeight="1">
      <c r="B206" s="10" t="s">
        <v>11</v>
      </c>
      <c r="C206" s="10" t="s">
        <v>184</v>
      </c>
      <c r="D206" s="10" t="s">
        <v>185</v>
      </c>
      <c r="E206" s="10" t="s">
        <v>186</v>
      </c>
      <c r="F206" s="10" t="s">
        <v>187</v>
      </c>
      <c r="G206" s="10" t="s">
        <v>188</v>
      </c>
      <c r="H206" s="10" t="s">
        <v>189</v>
      </c>
      <c r="I206" s="10" t="s">
        <v>190</v>
      </c>
      <c r="J206" s="10" t="s">
        <v>191</v>
      </c>
      <c r="K206" s="10" t="s">
        <v>192</v>
      </c>
    </row>
    <row r="207" spans="2:18" s="72" customFormat="1" ht="26">
      <c r="B207" s="14" t="s">
        <v>6</v>
      </c>
      <c r="C207" s="46" t="s">
        <v>193</v>
      </c>
      <c r="D207" s="46" t="s">
        <v>193</v>
      </c>
      <c r="E207" s="46" t="s">
        <v>193</v>
      </c>
      <c r="F207" s="15" t="s">
        <v>55</v>
      </c>
      <c r="G207" s="15" t="s">
        <v>55</v>
      </c>
      <c r="H207" s="46" t="s">
        <v>193</v>
      </c>
      <c r="I207" s="46" t="s">
        <v>193</v>
      </c>
      <c r="J207" s="15" t="s">
        <v>55</v>
      </c>
      <c r="K207" s="15" t="s">
        <v>55</v>
      </c>
    </row>
    <row r="208" spans="2:18" s="72" customFormat="1">
      <c r="B208" s="14" t="s">
        <v>2</v>
      </c>
      <c r="C208" s="14">
        <v>2024</v>
      </c>
      <c r="D208" s="14">
        <v>2024</v>
      </c>
      <c r="E208" s="14">
        <v>2024</v>
      </c>
      <c r="F208" s="14" t="s">
        <v>419</v>
      </c>
      <c r="G208" s="14" t="s">
        <v>419</v>
      </c>
      <c r="H208" s="14">
        <v>2024</v>
      </c>
      <c r="I208" s="97">
        <v>2024</v>
      </c>
      <c r="J208" s="14" t="s">
        <v>419</v>
      </c>
      <c r="K208" s="14" t="s">
        <v>419</v>
      </c>
      <c r="L208" s="98"/>
      <c r="M208" s="98"/>
      <c r="N208" s="98"/>
      <c r="O208" s="98"/>
      <c r="P208" s="98"/>
      <c r="Q208" s="98"/>
      <c r="R208" s="98"/>
    </row>
    <row r="209" spans="2:11" s="72" customFormat="1">
      <c r="B209" s="28" t="s">
        <v>14</v>
      </c>
      <c r="C209" s="99">
        <v>90.1</v>
      </c>
      <c r="D209" s="99">
        <v>22.631452503210806</v>
      </c>
      <c r="E209" s="99">
        <v>67.51729254044885</v>
      </c>
      <c r="F209" s="40">
        <v>-8.5200833707603896E-2</v>
      </c>
      <c r="G209" s="40">
        <v>5.16943805198673E-2</v>
      </c>
      <c r="H209" s="99">
        <v>104.31189012502925</v>
      </c>
      <c r="I209" s="99">
        <v>47.649229269243897</v>
      </c>
      <c r="J209" s="40">
        <v>-1.0922318949235232E-2</v>
      </c>
      <c r="K209" s="40">
        <v>0.1495631139405591</v>
      </c>
    </row>
    <row r="210" spans="2:11" s="72" customFormat="1">
      <c r="B210" s="28" t="s">
        <v>15</v>
      </c>
      <c r="C210" s="99">
        <v>72.8</v>
      </c>
      <c r="D210" s="99">
        <v>7.8265830327978572</v>
      </c>
      <c r="E210" s="99">
        <v>64.994898994758557</v>
      </c>
      <c r="F210" s="40">
        <v>-1.6638931793314216E-2</v>
      </c>
      <c r="G210" s="40">
        <v>1.9889123867208536E-2</v>
      </c>
      <c r="H210" s="99">
        <v>72.664800726648011</v>
      </c>
      <c r="I210" s="99">
        <v>73.971743648542642</v>
      </c>
      <c r="J210" s="40">
        <v>-3.0229014090836226E-2</v>
      </c>
      <c r="K210" s="40">
        <v>0.55238728762670419</v>
      </c>
    </row>
    <row r="211" spans="2:11" s="72" customFormat="1">
      <c r="B211" s="28" t="s">
        <v>16</v>
      </c>
      <c r="C211" s="99">
        <v>20.3</v>
      </c>
      <c r="D211" s="99">
        <v>5.7457221135029348</v>
      </c>
      <c r="E211" s="99">
        <v>14.54131404747724</v>
      </c>
      <c r="F211" s="40">
        <v>1.1417476224887091E-2</v>
      </c>
      <c r="G211" s="40">
        <v>-1.7654400460530684E-2</v>
      </c>
      <c r="H211" s="99">
        <v>24.106490530553742</v>
      </c>
      <c r="I211" s="99">
        <v>9.0934985017123289</v>
      </c>
      <c r="J211" s="40">
        <v>-3.6424531383849601E-4</v>
      </c>
      <c r="K211" s="40">
        <v>-7.9738681370736253E-2</v>
      </c>
    </row>
    <row r="212" spans="2:11" s="72" customFormat="1">
      <c r="B212" s="28" t="s">
        <v>17</v>
      </c>
      <c r="C212" s="99">
        <v>20.8</v>
      </c>
      <c r="D212" s="99">
        <v>6.9489499993164898</v>
      </c>
      <c r="E212" s="99">
        <v>13.825669655132755</v>
      </c>
      <c r="F212" s="40">
        <v>-1.5925948728567896E-5</v>
      </c>
      <c r="G212" s="40">
        <v>-2.3457548770786651E-2</v>
      </c>
      <c r="H212" s="99">
        <v>32.901478598130218</v>
      </c>
      <c r="I212" s="99">
        <v>13.109098690695122</v>
      </c>
      <c r="J212" s="40">
        <v>-1.5604656031410813E-2</v>
      </c>
      <c r="K212" s="40">
        <v>-1.5811612386928298E-2</v>
      </c>
    </row>
    <row r="213" spans="2:11" s="72" customFormat="1">
      <c r="B213" s="28" t="s">
        <v>18</v>
      </c>
      <c r="C213" s="99">
        <v>51.7</v>
      </c>
      <c r="D213" s="99">
        <v>9.9768929941961417</v>
      </c>
      <c r="E213" s="99">
        <v>41.769905799023263</v>
      </c>
      <c r="F213" s="40">
        <v>-1.1586831548115128E-2</v>
      </c>
      <c r="G213" s="40">
        <v>2.0469762958936322E-2</v>
      </c>
      <c r="H213" s="99">
        <v>88.074109128371788</v>
      </c>
      <c r="I213" s="99">
        <v>32.196513813574221</v>
      </c>
      <c r="J213" s="40">
        <v>6.5245817432248998E-3</v>
      </c>
      <c r="K213" s="40">
        <v>1.055459367393885E-2</v>
      </c>
    </row>
    <row r="214" spans="2:11" s="72" customFormat="1">
      <c r="B214" s="28" t="s">
        <v>19</v>
      </c>
      <c r="C214" s="99">
        <v>87</v>
      </c>
      <c r="D214" s="99">
        <v>2.9936736828562958</v>
      </c>
      <c r="E214" s="99">
        <v>83.971651834408235</v>
      </c>
      <c r="F214" s="40">
        <v>-6.5079024579757339E-2</v>
      </c>
      <c r="G214" s="40">
        <v>-1.6093563877393358E-2</v>
      </c>
      <c r="H214" s="99">
        <v>103.05287698823268</v>
      </c>
      <c r="I214" s="99">
        <v>75.99352702092429</v>
      </c>
      <c r="J214" s="40">
        <v>0</v>
      </c>
      <c r="K214" s="40">
        <v>0</v>
      </c>
    </row>
    <row r="215" spans="2:11" s="72" customFormat="1">
      <c r="B215" s="28" t="s">
        <v>20</v>
      </c>
      <c r="C215" s="99">
        <v>12.3</v>
      </c>
      <c r="D215" s="99">
        <v>0.77097453789763692</v>
      </c>
      <c r="E215" s="99">
        <v>11.535257051887017</v>
      </c>
      <c r="F215" s="40">
        <v>-5.7182927632339897E-2</v>
      </c>
      <c r="G215" s="40">
        <v>5.8405490067858779E-4</v>
      </c>
      <c r="H215" s="99">
        <v>26.089911719939117</v>
      </c>
      <c r="I215" s="99">
        <v>9.7473800804738016</v>
      </c>
      <c r="J215" s="40">
        <v>3.6796848915362945E-2</v>
      </c>
      <c r="K215" s="40">
        <v>-2.2776218590120467E-2</v>
      </c>
    </row>
    <row r="216" spans="2:11" s="72" customFormat="1">
      <c r="B216" s="28" t="s">
        <v>21</v>
      </c>
      <c r="C216" s="99">
        <v>22.5</v>
      </c>
      <c r="D216" s="99">
        <v>5.8875160666520001</v>
      </c>
      <c r="E216" s="99">
        <v>16.606028323625797</v>
      </c>
      <c r="F216" s="40">
        <v>1.4121589277166224E-2</v>
      </c>
      <c r="G216" s="40">
        <v>2.8338687471317181E-2</v>
      </c>
      <c r="H216" s="99">
        <v>33.313862561474252</v>
      </c>
      <c r="I216" s="99">
        <v>5.242730112953617</v>
      </c>
      <c r="J216" s="40">
        <v>-2.0368638239339654E-2</v>
      </c>
      <c r="K216" s="40">
        <v>-2.6792801214960638E-2</v>
      </c>
    </row>
    <row r="217" spans="2:11" s="72" customFormat="1">
      <c r="B217" s="28" t="s">
        <v>22</v>
      </c>
      <c r="C217" s="99">
        <v>45.8</v>
      </c>
      <c r="D217" s="99">
        <v>5.4195013035427513</v>
      </c>
      <c r="E217" s="99">
        <v>40.385830154243088</v>
      </c>
      <c r="F217" s="40">
        <v>4.317646648902107E-2</v>
      </c>
      <c r="G217" s="40">
        <v>8.8919727877907029E-2</v>
      </c>
      <c r="H217" s="99">
        <v>61.948325324500928</v>
      </c>
      <c r="I217" s="99">
        <v>19.655584324798255</v>
      </c>
      <c r="J217" s="40">
        <v>6.502215766947983E-2</v>
      </c>
      <c r="K217" s="40">
        <v>0.11341745190017649</v>
      </c>
    </row>
    <row r="218" spans="2:11" s="72" customFormat="1">
      <c r="B218" s="28" t="s">
        <v>23</v>
      </c>
      <c r="C218" s="99">
        <v>79.2</v>
      </c>
      <c r="D218" s="99">
        <v>17.698397448892351</v>
      </c>
      <c r="E218" s="99">
        <v>61.486066037586177</v>
      </c>
      <c r="F218" s="40">
        <v>-4.9381666622153042E-2</v>
      </c>
      <c r="G218" s="40">
        <v>-1.2218015176526875E-2</v>
      </c>
      <c r="H218" s="99">
        <v>110.76818630494303</v>
      </c>
      <c r="I218" s="99">
        <v>40.183488840808778</v>
      </c>
      <c r="J218" s="40">
        <v>-1.402486291015792E-2</v>
      </c>
      <c r="K218" s="40">
        <v>-5.092656092211334E-2</v>
      </c>
    </row>
    <row r="219" spans="2:11" s="72" customFormat="1">
      <c r="B219" s="28" t="s">
        <v>24</v>
      </c>
      <c r="C219" s="99">
        <v>12.1</v>
      </c>
      <c r="D219" s="99">
        <v>0.97711168377111679</v>
      </c>
      <c r="E219" s="99">
        <v>11.126851726268518</v>
      </c>
      <c r="F219" s="40">
        <v>0.27563963331311414</v>
      </c>
      <c r="G219" s="40">
        <v>0.23622533035271465</v>
      </c>
      <c r="H219" s="99">
        <v>24.913676355941639</v>
      </c>
      <c r="I219" s="99">
        <v>3.3506595636732621</v>
      </c>
      <c r="J219" s="40">
        <v>0.18955182715313224</v>
      </c>
      <c r="K219" s="40">
        <v>5.42559043664812E-2</v>
      </c>
    </row>
    <row r="220" spans="2:11" s="72" customFormat="1">
      <c r="B220" s="28" t="s">
        <v>25</v>
      </c>
      <c r="C220" s="99">
        <v>42.7</v>
      </c>
      <c r="D220" s="99">
        <v>6.7801943560020508</v>
      </c>
      <c r="E220" s="99">
        <v>35.886766230460175</v>
      </c>
      <c r="F220" s="40">
        <v>2.5045660247598578E-2</v>
      </c>
      <c r="G220" s="40">
        <v>1.1582318499953281E-2</v>
      </c>
      <c r="H220" s="99">
        <v>75.422628138657174</v>
      </c>
      <c r="I220" s="99">
        <v>16.992748906709139</v>
      </c>
      <c r="J220" s="40">
        <v>6.7956688700779866E-2</v>
      </c>
      <c r="K220" s="40">
        <v>-0.138562465688573</v>
      </c>
    </row>
    <row r="221" spans="2:11" s="72" customFormat="1">
      <c r="B221" s="28" t="s">
        <v>26</v>
      </c>
      <c r="C221" s="99">
        <v>31.2</v>
      </c>
      <c r="D221" s="99">
        <v>0.46338537947153152</v>
      </c>
      <c r="E221" s="99">
        <v>30.705581704862691</v>
      </c>
      <c r="F221" s="40">
        <v>-4.8964023984010563E-2</v>
      </c>
      <c r="G221" s="40">
        <v>6.5474179728987503E-2</v>
      </c>
      <c r="H221" s="99">
        <v>132.84145774101836</v>
      </c>
      <c r="I221" s="99">
        <v>27.87316157680868</v>
      </c>
      <c r="J221" s="40">
        <v>2.0000166704439826E-2</v>
      </c>
      <c r="K221" s="40">
        <v>7.0637115101944481E-2</v>
      </c>
    </row>
    <row r="222" spans="2:11" s="72" customFormat="1">
      <c r="B222" s="28" t="s">
        <v>27</v>
      </c>
      <c r="C222" s="99">
        <v>57.3</v>
      </c>
      <c r="D222" s="99">
        <v>7.331425413721897</v>
      </c>
      <c r="E222" s="99">
        <v>49.936313935703168</v>
      </c>
      <c r="F222" s="40">
        <v>-2.8853168058272649E-3</v>
      </c>
      <c r="G222" s="40">
        <v>3.8673627452678883E-3</v>
      </c>
      <c r="H222" s="99">
        <v>75.99159215627283</v>
      </c>
      <c r="I222" s="99">
        <v>10.554291507683326</v>
      </c>
      <c r="J222" s="40">
        <v>1.2592902264532135E-2</v>
      </c>
      <c r="K222" s="40">
        <v>-0.17929043743314987</v>
      </c>
    </row>
    <row r="223" spans="2:11" s="72" customFormat="1">
      <c r="B223" s="28" t="s">
        <v>28</v>
      </c>
      <c r="C223" s="99">
        <v>1.1000000000000001</v>
      </c>
      <c r="D223" s="99">
        <v>2.1356000328110903E-2</v>
      </c>
      <c r="E223" s="99">
        <v>1.1217373472233614</v>
      </c>
      <c r="F223" s="40">
        <v>-0.82350281336858511</v>
      </c>
      <c r="G223" s="40">
        <v>3.1063627658692194E-2</v>
      </c>
      <c r="H223" s="99" t="s">
        <v>297</v>
      </c>
      <c r="I223" s="99" t="s">
        <v>297</v>
      </c>
      <c r="J223" s="40">
        <v>0</v>
      </c>
      <c r="K223" s="40">
        <v>0</v>
      </c>
    </row>
    <row r="224" spans="2:11" s="72" customFormat="1">
      <c r="B224" s="28" t="s">
        <v>29</v>
      </c>
      <c r="C224" s="99">
        <v>14.5</v>
      </c>
      <c r="D224" s="99">
        <v>3.2164877340774938</v>
      </c>
      <c r="E224" s="99">
        <v>11.243283481591764</v>
      </c>
      <c r="F224" s="40">
        <v>-0.25514730545229747</v>
      </c>
      <c r="G224" s="40">
        <v>0.15455993288420444</v>
      </c>
      <c r="H224" s="99">
        <v>50.788626316651204</v>
      </c>
      <c r="I224" s="99">
        <v>8.6885417027917455</v>
      </c>
      <c r="J224" s="40">
        <v>0.1882022471910112</v>
      </c>
      <c r="K224" s="40">
        <v>-8.5330014926623843E-2</v>
      </c>
    </row>
    <row r="225" spans="2:11" s="72" customFormat="1">
      <c r="B225" s="28" t="s">
        <v>30</v>
      </c>
      <c r="C225" s="99">
        <v>17.8</v>
      </c>
      <c r="D225" s="99">
        <v>6.7827741861988438</v>
      </c>
      <c r="E225" s="99">
        <v>10.983840742744851</v>
      </c>
      <c r="F225" s="40">
        <v>-2.8307661181109167E-2</v>
      </c>
      <c r="G225" s="40">
        <v>0.12784720768743907</v>
      </c>
      <c r="H225" s="99">
        <v>32.678316510454216</v>
      </c>
      <c r="I225" s="99">
        <v>16.48750734407372</v>
      </c>
      <c r="J225" s="40">
        <v>3.626839054837272E-2</v>
      </c>
      <c r="K225" s="40">
        <v>6.7519478121163656E-2</v>
      </c>
    </row>
    <row r="226" spans="2:11" s="72" customFormat="1">
      <c r="B226" s="28" t="s">
        <v>31</v>
      </c>
      <c r="C226" s="99">
        <v>83.2</v>
      </c>
      <c r="D226" s="99">
        <v>3.8502171568949848</v>
      </c>
      <c r="E226" s="99">
        <v>79.366129586125396</v>
      </c>
      <c r="F226" s="40">
        <v>-6.5507662007308509E-2</v>
      </c>
      <c r="G226" s="40">
        <v>7.1328149066945512E-2</v>
      </c>
      <c r="H226" s="99">
        <v>84.230988912292602</v>
      </c>
      <c r="I226" s="99">
        <v>52.45816065044751</v>
      </c>
      <c r="J226" s="40">
        <v>6.316256835977474E-2</v>
      </c>
      <c r="K226" s="40">
        <v>0.11283741157836813</v>
      </c>
    </row>
    <row r="227" spans="2:11" s="72" customFormat="1">
      <c r="B227" s="28" t="s">
        <v>32</v>
      </c>
      <c r="C227" s="99">
        <v>3.5</v>
      </c>
      <c r="D227" s="99">
        <v>1.1956196474056839</v>
      </c>
      <c r="E227" s="99">
        <v>2.3267855352092903</v>
      </c>
      <c r="F227" s="40">
        <v>9.7434084808854182E-2</v>
      </c>
      <c r="G227" s="40">
        <v>-2.8445377940134464E-2</v>
      </c>
      <c r="H227" s="99" t="s">
        <v>297</v>
      </c>
      <c r="I227" s="99" t="s">
        <v>297</v>
      </c>
      <c r="J227" s="40">
        <v>0</v>
      </c>
      <c r="K227" s="40">
        <v>0</v>
      </c>
    </row>
    <row r="228" spans="2:11" s="72" customFormat="1">
      <c r="B228" s="28" t="s">
        <v>33</v>
      </c>
      <c r="C228" s="99">
        <v>130.6</v>
      </c>
      <c r="D228" s="99">
        <v>7.3632998400667722</v>
      </c>
      <c r="E228" s="99">
        <v>123.23305220429732</v>
      </c>
      <c r="F228" s="40">
        <v>-0.11137564797862054</v>
      </c>
      <c r="G228" s="40">
        <v>1.5477396134483623E-2</v>
      </c>
      <c r="H228" s="99" t="s">
        <v>297</v>
      </c>
      <c r="I228" s="99" t="s">
        <v>297</v>
      </c>
      <c r="J228" s="40">
        <v>0</v>
      </c>
      <c r="K228" s="40">
        <v>0</v>
      </c>
    </row>
    <row r="229" spans="2:11" s="72" customFormat="1">
      <c r="B229" s="28" t="s">
        <v>34</v>
      </c>
      <c r="C229" s="99">
        <v>32.5</v>
      </c>
      <c r="D229" s="99">
        <v>4.9976870003852847</v>
      </c>
      <c r="E229" s="99">
        <v>27.500806506444604</v>
      </c>
      <c r="F229" s="40">
        <v>-5.6271478114938045E-2</v>
      </c>
      <c r="G229" s="40">
        <v>6.3648231348637063E-2</v>
      </c>
      <c r="H229" s="99">
        <v>47.47367386179701</v>
      </c>
      <c r="I229" s="99">
        <v>10.399368372115392</v>
      </c>
      <c r="J229" s="40">
        <v>5.2251874658347353E-2</v>
      </c>
      <c r="K229" s="40">
        <v>-2.3661122309173388E-2</v>
      </c>
    </row>
    <row r="230" spans="2:11" s="72" customFormat="1">
      <c r="B230" s="28" t="s">
        <v>35</v>
      </c>
      <c r="C230" s="99">
        <v>39.9</v>
      </c>
      <c r="D230" s="99">
        <v>11.462584956761793</v>
      </c>
      <c r="E230" s="99">
        <v>28.463394518248869</v>
      </c>
      <c r="F230" s="40">
        <v>-2.9192804834281549E-2</v>
      </c>
      <c r="G230" s="40">
        <v>6.4079316520186058E-2</v>
      </c>
      <c r="H230" s="99">
        <v>53.148634772163945</v>
      </c>
      <c r="I230" s="99">
        <v>18.076875348943378</v>
      </c>
      <c r="J230" s="40">
        <v>4.5218629464707893E-2</v>
      </c>
      <c r="K230" s="40">
        <v>7.065680707556421E-4</v>
      </c>
    </row>
    <row r="231" spans="2:11" s="72" customFormat="1">
      <c r="B231" s="28" t="s">
        <v>36</v>
      </c>
      <c r="C231" s="99">
        <v>37</v>
      </c>
      <c r="D231" s="99">
        <v>5.3365188371753751</v>
      </c>
      <c r="E231" s="99">
        <v>31.614961304459666</v>
      </c>
      <c r="F231" s="40">
        <v>-4.3811012869001464E-2</v>
      </c>
      <c r="G231" s="40">
        <v>8.4868013615831073E-2</v>
      </c>
      <c r="H231" s="99">
        <v>43.933567777523493</v>
      </c>
      <c r="I231" s="99">
        <v>19.869761241461678</v>
      </c>
      <c r="J231" s="40">
        <v>5.2372912801215366E-2</v>
      </c>
      <c r="K231" s="40">
        <v>0.12536280171394942</v>
      </c>
    </row>
    <row r="232" spans="2:11" s="72" customFormat="1">
      <c r="B232" s="28" t="s">
        <v>37</v>
      </c>
      <c r="C232" s="99">
        <v>20.9</v>
      </c>
      <c r="D232" s="99">
        <v>4.7623903568870611</v>
      </c>
      <c r="E232" s="99">
        <v>16.139207375967068</v>
      </c>
      <c r="F232" s="40">
        <v>-0.13978748216161929</v>
      </c>
      <c r="G232" s="40">
        <v>-2.0675498400505199E-2</v>
      </c>
      <c r="H232" s="99">
        <v>30.95849139276255</v>
      </c>
      <c r="I232" s="99">
        <v>14.737695167103807</v>
      </c>
      <c r="J232" s="40">
        <v>-7.4864462905488982E-2</v>
      </c>
      <c r="K232" s="40">
        <v>-1.7488440327741994E-2</v>
      </c>
    </row>
    <row r="233" spans="2:11" s="72" customFormat="1">
      <c r="B233" s="28" t="s">
        <v>38</v>
      </c>
      <c r="C233" s="99">
        <v>11.7</v>
      </c>
      <c r="D233" s="99">
        <v>4.3908275898653804</v>
      </c>
      <c r="E233" s="99">
        <v>7.3000909977515809</v>
      </c>
      <c r="F233" s="40">
        <v>-0.17977656166988154</v>
      </c>
      <c r="G233" s="40">
        <v>4.0540711438861399E-2</v>
      </c>
      <c r="H233" s="99">
        <v>17.55856399127795</v>
      </c>
      <c r="I233" s="99">
        <v>7.821526418786692</v>
      </c>
      <c r="J233" s="40">
        <v>-4.5924076111722334E-2</v>
      </c>
      <c r="K233" s="40">
        <v>-8.2969117644123735E-2</v>
      </c>
    </row>
    <row r="234" spans="2:11" s="72" customFormat="1">
      <c r="B234" s="28" t="s">
        <v>39</v>
      </c>
      <c r="C234" s="99">
        <v>41</v>
      </c>
      <c r="D234" s="99">
        <v>10.517139189577545</v>
      </c>
      <c r="E234" s="99">
        <v>30.495184596225691</v>
      </c>
      <c r="F234" s="40">
        <v>-1.454464923210752E-2</v>
      </c>
      <c r="G234" s="40">
        <v>1.535108709292321E-2</v>
      </c>
      <c r="H234" s="99" t="s">
        <v>297</v>
      </c>
      <c r="I234" s="99" t="s">
        <v>297</v>
      </c>
      <c r="J234" s="40">
        <v>0</v>
      </c>
      <c r="K234" s="40">
        <v>0</v>
      </c>
    </row>
    <row r="235" spans="2:11" s="72" customFormat="1">
      <c r="B235" s="28" t="s">
        <v>40</v>
      </c>
      <c r="C235" s="99">
        <v>53.5</v>
      </c>
      <c r="D235" s="99">
        <v>26.911981477908547</v>
      </c>
      <c r="E235" s="99">
        <v>26.635376059742821</v>
      </c>
      <c r="F235" s="40">
        <v>5.3849933548887785E-2</v>
      </c>
      <c r="G235" s="40">
        <v>2.6231667541307901E-2</v>
      </c>
      <c r="H235" s="99">
        <v>37.010514260049405</v>
      </c>
      <c r="I235" s="99">
        <v>70.444299580092249</v>
      </c>
      <c r="J235" s="40">
        <v>0</v>
      </c>
      <c r="K235" s="40">
        <v>0</v>
      </c>
    </row>
    <row r="236" spans="2:11" s="72" customFormat="1">
      <c r="B236" s="28" t="s">
        <v>41</v>
      </c>
      <c r="C236" s="99">
        <v>34.700000000000003</v>
      </c>
      <c r="D236" s="99">
        <v>4.0121671964431993</v>
      </c>
      <c r="E236" s="99">
        <v>30.649835247504672</v>
      </c>
      <c r="F236" s="40">
        <v>-4.9180187414818777E-2</v>
      </c>
      <c r="G236" s="40">
        <v>2.2836032003288764E-2</v>
      </c>
      <c r="H236" s="99">
        <v>47.266500371597139</v>
      </c>
      <c r="I236" s="99">
        <v>9.1538261090852835</v>
      </c>
      <c r="J236" s="40">
        <v>2.5580390930659114E-2</v>
      </c>
      <c r="K236" s="40">
        <v>-0.19969154715387782</v>
      </c>
    </row>
    <row r="237" spans="2:11" s="72" customFormat="1">
      <c r="B237" s="28" t="s">
        <v>42</v>
      </c>
      <c r="C237" s="99">
        <v>41.9</v>
      </c>
      <c r="D237" s="99">
        <v>9.2249002947806478</v>
      </c>
      <c r="E237" s="99">
        <v>32.643501380920426</v>
      </c>
      <c r="F237" s="40">
        <v>7.0877733353660544E-2</v>
      </c>
      <c r="G237" s="40">
        <v>4.553811843854505E-2</v>
      </c>
      <c r="H237" s="99">
        <v>53.817838824101962</v>
      </c>
      <c r="I237" s="99">
        <v>5.7644401550254418</v>
      </c>
      <c r="J237" s="40">
        <v>5.3739513927683724E-2</v>
      </c>
      <c r="K237" s="40">
        <v>-3.4027691122084147E-2</v>
      </c>
    </row>
    <row r="238" spans="2:11" s="72" customFormat="1">
      <c r="B238" s="28" t="s">
        <v>43</v>
      </c>
      <c r="C238" s="99">
        <v>124.5</v>
      </c>
      <c r="D238" s="99">
        <v>13.728148794256086</v>
      </c>
      <c r="E238" s="99">
        <v>110.72724636345811</v>
      </c>
      <c r="F238" s="40">
        <v>-2.6236936344369077E-2</v>
      </c>
      <c r="G238" s="40">
        <v>1.0536263364269827E-2</v>
      </c>
      <c r="H238" s="99" t="s">
        <v>297</v>
      </c>
      <c r="I238" s="99" t="s">
        <v>297</v>
      </c>
      <c r="J238" s="40">
        <v>0</v>
      </c>
      <c r="K238" s="40">
        <v>0</v>
      </c>
    </row>
    <row r="239" spans="2:11" s="72" customFormat="1">
      <c r="B239" s="28" t="s">
        <v>44</v>
      </c>
      <c r="C239" s="99">
        <v>91.8</v>
      </c>
      <c r="D239" s="99">
        <v>5.330885290014872</v>
      </c>
      <c r="E239" s="99">
        <v>86.435611573249631</v>
      </c>
      <c r="F239" s="40">
        <v>1.3357958366266853E-3</v>
      </c>
      <c r="G239" s="40">
        <v>4.7793002511477667E-2</v>
      </c>
      <c r="H239" s="99">
        <v>136.41388492629576</v>
      </c>
      <c r="I239" s="99">
        <v>63.660293381956961</v>
      </c>
      <c r="J239" s="40">
        <v>5.2276486305723013E-2</v>
      </c>
      <c r="K239" s="40">
        <v>2.3119405519189229E-2</v>
      </c>
    </row>
    <row r="240" spans="2:11" s="72" customFormat="1">
      <c r="B240" s="82" t="s">
        <v>167</v>
      </c>
      <c r="C240" s="99">
        <v>54.6</v>
      </c>
      <c r="D240" s="100">
        <v>9.1344267135137081</v>
      </c>
      <c r="E240" s="100">
        <v>45.479753265971205</v>
      </c>
      <c r="F240" s="89">
        <v>-2.8544216076834883E-2</v>
      </c>
      <c r="G240" s="89">
        <v>2.60764592552305E-2</v>
      </c>
      <c r="H240" s="100">
        <v>71.76799944934578</v>
      </c>
      <c r="I240" s="100">
        <v>27.111894695153207</v>
      </c>
      <c r="J240" s="89">
        <v>3.1173282831863602E-2</v>
      </c>
      <c r="K240" s="89">
        <v>5.8476256628128942E-2</v>
      </c>
    </row>
    <row r="241" spans="2:18" s="72" customFormat="1">
      <c r="B241" s="73"/>
    </row>
    <row r="242" spans="2:18" s="72" customFormat="1">
      <c r="B242" s="73" t="s">
        <v>194</v>
      </c>
    </row>
    <row r="243" spans="2:18" s="74" customFormat="1" ht="57" customHeight="1">
      <c r="B243" s="10" t="s">
        <v>11</v>
      </c>
      <c r="C243" s="10" t="s">
        <v>195</v>
      </c>
      <c r="D243" s="10" t="s">
        <v>196</v>
      </c>
      <c r="E243" s="10" t="s">
        <v>421</v>
      </c>
      <c r="F243" s="10" t="s">
        <v>197</v>
      </c>
      <c r="G243" s="10" t="s">
        <v>198</v>
      </c>
    </row>
    <row r="244" spans="2:18" s="72" customFormat="1">
      <c r="B244" s="14" t="s">
        <v>6</v>
      </c>
      <c r="C244" s="46" t="s">
        <v>73</v>
      </c>
      <c r="D244" s="46" t="s">
        <v>77</v>
      </c>
      <c r="E244" s="46" t="s">
        <v>55</v>
      </c>
      <c r="F244" s="46" t="s">
        <v>55</v>
      </c>
      <c r="G244" s="46" t="s">
        <v>55</v>
      </c>
      <c r="H244" s="74"/>
      <c r="I244" s="74"/>
      <c r="J244" s="74"/>
      <c r="K244" s="74"/>
      <c r="L244" s="74"/>
      <c r="M244" s="74"/>
    </row>
    <row r="245" spans="2:18" s="72" customFormat="1">
      <c r="B245" s="14" t="s">
        <v>2</v>
      </c>
      <c r="C245" s="14">
        <v>2024</v>
      </c>
      <c r="D245" s="14">
        <v>2024</v>
      </c>
      <c r="E245" s="14" t="s">
        <v>422</v>
      </c>
      <c r="F245" s="14">
        <v>2024</v>
      </c>
      <c r="G245" s="14">
        <v>2024</v>
      </c>
      <c r="H245" s="74"/>
      <c r="I245" s="74"/>
      <c r="J245" s="74"/>
      <c r="K245" s="74"/>
      <c r="L245" s="74"/>
      <c r="M245" s="74"/>
      <c r="N245" s="98"/>
      <c r="O245" s="98"/>
      <c r="P245" s="98"/>
      <c r="Q245" s="98"/>
      <c r="R245" s="98"/>
    </row>
    <row r="246" spans="2:18" s="72" customFormat="1">
      <c r="B246" s="28" t="s">
        <v>14</v>
      </c>
      <c r="C246" s="99">
        <v>3913</v>
      </c>
      <c r="D246" s="99">
        <v>696.13947696139473</v>
      </c>
      <c r="E246" s="62">
        <v>0.18256269810193326</v>
      </c>
      <c r="F246" s="62">
        <v>0.18553539483772041</v>
      </c>
      <c r="G246" s="62">
        <v>0.81446460516227959</v>
      </c>
      <c r="H246" s="74"/>
      <c r="I246" s="74"/>
      <c r="J246" s="74"/>
      <c r="K246" s="74"/>
      <c r="L246" s="74"/>
      <c r="M246" s="74"/>
    </row>
    <row r="247" spans="2:18" s="72" customFormat="1">
      <c r="B247" s="28" t="s">
        <v>15</v>
      </c>
      <c r="C247" s="99">
        <v>1621.21</v>
      </c>
      <c r="D247" s="99">
        <v>428.09875891206764</v>
      </c>
      <c r="E247" s="62">
        <v>8.8444693482006231E-2</v>
      </c>
      <c r="F247" s="62">
        <v>0.7917172975740342</v>
      </c>
      <c r="G247" s="62">
        <v>0.2082827024259658</v>
      </c>
      <c r="H247" s="74"/>
      <c r="I247" s="74"/>
      <c r="J247" s="74"/>
      <c r="K247" s="74"/>
      <c r="L247" s="74"/>
      <c r="M247" s="74"/>
    </row>
    <row r="248" spans="2:18" s="72" customFormat="1">
      <c r="B248" s="28" t="s">
        <v>16</v>
      </c>
      <c r="C248" s="99">
        <v>408</v>
      </c>
      <c r="D248" s="99">
        <v>101.36645962732919</v>
      </c>
      <c r="E248" s="62">
        <v>0.46401326883010596</v>
      </c>
      <c r="F248" s="62">
        <v>0.53431372549019607</v>
      </c>
      <c r="G248" s="62">
        <v>0.46568627450980393</v>
      </c>
      <c r="H248" s="74"/>
      <c r="I248" s="74"/>
      <c r="J248" s="74"/>
      <c r="K248" s="74"/>
      <c r="L248" s="74"/>
      <c r="M248" s="74"/>
    </row>
    <row r="249" spans="2:18" s="72" customFormat="1">
      <c r="B249" s="28" t="s">
        <v>17</v>
      </c>
      <c r="C249" s="99">
        <v>474.92000000000007</v>
      </c>
      <c r="D249" s="99">
        <v>181.44474210639729</v>
      </c>
      <c r="E249" s="62">
        <v>0.37915532117074902</v>
      </c>
      <c r="F249" s="62">
        <v>0.4713004295460288</v>
      </c>
      <c r="G249" s="62">
        <v>0.5286995704539712</v>
      </c>
      <c r="H249" s="74"/>
      <c r="I249" s="74"/>
      <c r="J249" s="74"/>
      <c r="K249" s="74"/>
      <c r="L249" s="74"/>
      <c r="M249" s="74"/>
    </row>
    <row r="250" spans="2:18" s="72" customFormat="1">
      <c r="B250" s="28" t="s">
        <v>18</v>
      </c>
      <c r="C250" s="99">
        <v>3074</v>
      </c>
      <c r="D250" s="99">
        <v>328.80521980960532</v>
      </c>
      <c r="E250" s="62">
        <v>0.56407284655436163</v>
      </c>
      <c r="F250" s="62" t="s">
        <v>297</v>
      </c>
      <c r="G250" s="62" t="s">
        <v>297</v>
      </c>
      <c r="H250" s="74"/>
      <c r="I250" s="74"/>
      <c r="J250" s="74"/>
      <c r="K250" s="74"/>
      <c r="L250" s="74"/>
      <c r="M250" s="74"/>
    </row>
    <row r="251" spans="2:18" s="72" customFormat="1">
      <c r="B251" s="28" t="s">
        <v>19</v>
      </c>
      <c r="C251" s="99" t="s">
        <v>353</v>
      </c>
      <c r="D251" s="99" t="s">
        <v>297</v>
      </c>
      <c r="E251" s="62"/>
      <c r="F251" s="62" t="s">
        <v>297</v>
      </c>
      <c r="G251" s="62" t="s">
        <v>297</v>
      </c>
      <c r="H251" s="74"/>
      <c r="I251" s="74"/>
      <c r="J251" s="74"/>
      <c r="K251" s="74"/>
      <c r="L251" s="74"/>
      <c r="M251" s="74"/>
    </row>
    <row r="252" spans="2:18" s="72" customFormat="1">
      <c r="B252" s="28" t="s">
        <v>20</v>
      </c>
      <c r="C252" s="99">
        <v>230</v>
      </c>
      <c r="D252" s="99">
        <v>160.05567153792623</v>
      </c>
      <c r="E252" s="62">
        <v>0.73174988877100522</v>
      </c>
      <c r="F252" s="62">
        <v>6.3913043478260864E-2</v>
      </c>
      <c r="G252" s="62">
        <v>0.93608695652173923</v>
      </c>
      <c r="H252" s="74"/>
      <c r="I252" s="74"/>
      <c r="J252" s="74"/>
      <c r="K252" s="74"/>
      <c r="L252" s="74"/>
      <c r="M252" s="74"/>
    </row>
    <row r="253" spans="2:18" s="72" customFormat="1">
      <c r="B253" s="28" t="s">
        <v>21</v>
      </c>
      <c r="C253" s="99">
        <v>811</v>
      </c>
      <c r="D253" s="99">
        <v>137.1090448013525</v>
      </c>
      <c r="E253" s="62">
        <v>6.9585314882991689E-3</v>
      </c>
      <c r="F253" s="62">
        <v>0.43773119605425403</v>
      </c>
      <c r="G253" s="62">
        <v>0.56226880394574597</v>
      </c>
      <c r="H253" s="74"/>
      <c r="I253" s="74"/>
      <c r="J253" s="74"/>
      <c r="K253" s="74"/>
      <c r="L253" s="74"/>
      <c r="M253" s="74"/>
    </row>
    <row r="254" spans="2:18" s="72" customFormat="1">
      <c r="B254" s="28" t="s">
        <v>22</v>
      </c>
      <c r="C254" s="99">
        <v>11414.78071612597</v>
      </c>
      <c r="D254" s="99">
        <v>421.05932875420456</v>
      </c>
      <c r="E254" s="62">
        <v>9.5289754705875973E-2</v>
      </c>
      <c r="F254" s="62">
        <v>0.52298689432485534</v>
      </c>
      <c r="G254" s="62">
        <v>0.4770131056751446</v>
      </c>
      <c r="H254" s="74"/>
      <c r="I254" s="74"/>
      <c r="J254" s="74"/>
      <c r="K254" s="74"/>
      <c r="L254" s="74"/>
      <c r="M254" s="74"/>
    </row>
    <row r="255" spans="2:18" s="72" customFormat="1">
      <c r="B255" s="28" t="s">
        <v>23</v>
      </c>
      <c r="C255" s="99">
        <v>17060</v>
      </c>
      <c r="D255" s="99">
        <v>439.0683309741346</v>
      </c>
      <c r="E255" s="62">
        <v>0.51746976624346619</v>
      </c>
      <c r="F255" s="62">
        <v>0.2198124267291911</v>
      </c>
      <c r="G255" s="62">
        <v>0.7801875732708089</v>
      </c>
      <c r="H255" s="74"/>
      <c r="I255" s="74"/>
      <c r="J255" s="74"/>
      <c r="K255" s="74"/>
      <c r="L255" s="74"/>
      <c r="M255" s="74"/>
    </row>
    <row r="256" spans="2:18" s="72" customFormat="1">
      <c r="B256" s="28" t="s">
        <v>24</v>
      </c>
      <c r="C256" s="99">
        <v>239</v>
      </c>
      <c r="D256" s="99">
        <v>131.46314631463147</v>
      </c>
      <c r="E256" s="62">
        <v>1.0889717145590292</v>
      </c>
      <c r="F256" s="62">
        <v>0.49372384937238495</v>
      </c>
      <c r="G256" s="62">
        <v>0.50627615062761511</v>
      </c>
      <c r="H256" s="74"/>
      <c r="I256" s="74"/>
      <c r="J256" s="74"/>
      <c r="K256" s="74"/>
      <c r="L256" s="74"/>
      <c r="M256" s="74"/>
    </row>
    <row r="257" spans="2:13" s="72" customFormat="1">
      <c r="B257" s="28" t="s">
        <v>25</v>
      </c>
      <c r="C257" s="99">
        <v>679.75</v>
      </c>
      <c r="D257" s="99">
        <v>91.536493401562083</v>
      </c>
      <c r="E257" s="62">
        <v>-0.61902415526311927</v>
      </c>
      <c r="F257" s="62">
        <v>0.838543582199338</v>
      </c>
      <c r="G257" s="62">
        <v>0.161456417800662</v>
      </c>
      <c r="H257" s="74"/>
      <c r="I257" s="74"/>
      <c r="J257" s="74"/>
      <c r="K257" s="74"/>
      <c r="L257" s="74"/>
      <c r="M257" s="74"/>
    </row>
    <row r="258" spans="2:13" s="72" customFormat="1">
      <c r="B258" s="28" t="s">
        <v>26</v>
      </c>
      <c r="C258" s="99">
        <v>621</v>
      </c>
      <c r="D258" s="99">
        <v>367.89099526066349</v>
      </c>
      <c r="E258" s="62">
        <v>0.30561843423902002</v>
      </c>
      <c r="F258" s="62">
        <v>0.45732689210950078</v>
      </c>
      <c r="G258" s="62">
        <v>0.54267310789049916</v>
      </c>
      <c r="H258" s="74"/>
      <c r="I258" s="74"/>
      <c r="J258" s="74"/>
      <c r="K258" s="74"/>
      <c r="L258" s="74"/>
      <c r="M258" s="74"/>
    </row>
    <row r="259" spans="2:13" s="72" customFormat="1">
      <c r="B259" s="28" t="s">
        <v>27</v>
      </c>
      <c r="C259" s="99">
        <v>10308</v>
      </c>
      <c r="D259" s="99">
        <v>561.16282867875225</v>
      </c>
      <c r="E259" s="62">
        <v>0.81097161894768588</v>
      </c>
      <c r="F259" s="62">
        <v>3.0073729142413661E-3</v>
      </c>
      <c r="G259" s="62">
        <v>0.99699262708575864</v>
      </c>
      <c r="H259" s="74"/>
      <c r="I259" s="74"/>
      <c r="J259" s="74"/>
      <c r="K259" s="74"/>
      <c r="L259" s="74"/>
      <c r="M259" s="74"/>
    </row>
    <row r="260" spans="2:13" s="72" customFormat="1">
      <c r="B260" s="28" t="s">
        <v>28</v>
      </c>
      <c r="C260" s="99" t="s">
        <v>353</v>
      </c>
      <c r="D260" s="99" t="s">
        <v>297</v>
      </c>
      <c r="E260" s="62"/>
      <c r="F260" s="62" t="s">
        <v>297</v>
      </c>
      <c r="G260" s="62" t="s">
        <v>297</v>
      </c>
      <c r="H260" s="74"/>
      <c r="I260" s="74"/>
      <c r="J260" s="74"/>
      <c r="K260" s="74"/>
      <c r="L260" s="74"/>
      <c r="M260" s="74"/>
    </row>
    <row r="261" spans="2:13" s="72" customFormat="1">
      <c r="B261" s="28" t="s">
        <v>29</v>
      </c>
      <c r="C261" s="99">
        <v>133.63999999999999</v>
      </c>
      <c r="D261" s="99">
        <v>72.987438558164939</v>
      </c>
      <c r="E261" s="62">
        <v>0.13325440929133592</v>
      </c>
      <c r="F261" s="62">
        <v>0.85595630050882965</v>
      </c>
      <c r="G261" s="62">
        <v>0.1440436994911703</v>
      </c>
      <c r="H261" s="74"/>
      <c r="I261" s="74"/>
      <c r="J261" s="74"/>
      <c r="K261" s="74"/>
      <c r="L261" s="74"/>
      <c r="M261" s="74"/>
    </row>
    <row r="262" spans="2:13" s="72" customFormat="1">
      <c r="B262" s="28" t="s">
        <v>30</v>
      </c>
      <c r="C262" s="99">
        <v>327.2020819999999</v>
      </c>
      <c r="D262" s="99">
        <v>170.06345218295212</v>
      </c>
      <c r="E262" s="62">
        <v>0.27458709870749187</v>
      </c>
      <c r="F262" s="62">
        <v>0.21668156362770308</v>
      </c>
      <c r="G262" s="62">
        <v>0.78331843637229703</v>
      </c>
      <c r="H262" s="74"/>
      <c r="I262" s="74"/>
      <c r="J262" s="74"/>
      <c r="K262" s="74"/>
      <c r="L262" s="74"/>
      <c r="M262" s="74"/>
    </row>
    <row r="263" spans="2:13" s="72" customFormat="1">
      <c r="B263" s="28" t="s">
        <v>31</v>
      </c>
      <c r="C263" s="99">
        <v>476.632743</v>
      </c>
      <c r="D263" s="99">
        <v>1757.612020709339</v>
      </c>
      <c r="E263" s="62">
        <v>0.1893511776675183</v>
      </c>
      <c r="F263" s="62">
        <v>0.40370861176862116</v>
      </c>
      <c r="G263" s="62">
        <v>0.59629138823137873</v>
      </c>
      <c r="H263" s="74"/>
      <c r="I263" s="74"/>
      <c r="J263" s="74"/>
      <c r="K263" s="74"/>
      <c r="L263" s="74"/>
      <c r="M263" s="74"/>
    </row>
    <row r="264" spans="2:13" s="72" customFormat="1">
      <c r="B264" s="28" t="s">
        <v>32</v>
      </c>
      <c r="C264" s="99">
        <v>44.050000000000004</v>
      </c>
      <c r="D264" s="99">
        <v>64.494875549048331</v>
      </c>
      <c r="E264" s="62">
        <v>0.275887038377987</v>
      </c>
      <c r="F264" s="62">
        <v>0.59001135073779798</v>
      </c>
      <c r="G264" s="62">
        <v>0.40998864926220208</v>
      </c>
      <c r="H264" s="74"/>
      <c r="I264" s="74"/>
      <c r="J264" s="74"/>
      <c r="K264" s="74"/>
      <c r="L264" s="74"/>
      <c r="M264" s="74"/>
    </row>
    <row r="265" spans="2:13" s="72" customFormat="1">
      <c r="B265" s="28" t="s">
        <v>33</v>
      </c>
      <c r="C265" s="99">
        <v>4041.4</v>
      </c>
      <c r="D265" s="99">
        <v>1282.1700507614214</v>
      </c>
      <c r="E265" s="62">
        <v>0.36997563421709745</v>
      </c>
      <c r="F265" s="62">
        <v>0.52105705943484937</v>
      </c>
      <c r="G265" s="62">
        <v>0.47894294056515063</v>
      </c>
      <c r="H265" s="74"/>
      <c r="I265" s="74"/>
      <c r="J265" s="74"/>
      <c r="K265" s="74"/>
      <c r="L265" s="74"/>
      <c r="M265" s="74"/>
    </row>
    <row r="266" spans="2:13" s="72" customFormat="1">
      <c r="B266" s="28" t="s">
        <v>34</v>
      </c>
      <c r="C266" s="99">
        <v>2474.5459999999998</v>
      </c>
      <c r="D266" s="99">
        <v>584.86078941148651</v>
      </c>
      <c r="E266" s="62">
        <v>-7.15790378493395E-2</v>
      </c>
      <c r="F266" s="62">
        <v>0.3614990386115271</v>
      </c>
      <c r="G266" s="62">
        <v>0.6385009613884729</v>
      </c>
      <c r="H266" s="74"/>
      <c r="I266" s="74"/>
      <c r="J266" s="74"/>
      <c r="K266" s="74"/>
      <c r="L266" s="74"/>
      <c r="M266" s="74"/>
    </row>
    <row r="267" spans="2:13" s="72" customFormat="1">
      <c r="B267" s="28" t="s">
        <v>35</v>
      </c>
      <c r="C267" s="99">
        <v>3162.6452827487692</v>
      </c>
      <c r="D267" s="99">
        <v>160.84654966300161</v>
      </c>
      <c r="E267" s="62">
        <v>-4.2702672387875507E-2</v>
      </c>
      <c r="F267" s="62">
        <v>0.44471665911760627</v>
      </c>
      <c r="G267" s="62">
        <v>0.55528334088239373</v>
      </c>
      <c r="H267" s="74"/>
      <c r="I267" s="74"/>
      <c r="J267" s="74"/>
      <c r="K267" s="74"/>
      <c r="L267" s="74"/>
      <c r="M267" s="74"/>
    </row>
    <row r="268" spans="2:13" s="72" customFormat="1">
      <c r="B268" s="28" t="s">
        <v>36</v>
      </c>
      <c r="C268" s="99">
        <v>798.32713044965021</v>
      </c>
      <c r="D268" s="99">
        <v>313.14596877968631</v>
      </c>
      <c r="E268" s="62">
        <v>0.25434802431021852</v>
      </c>
      <c r="F268" s="62">
        <v>0.31586320497165399</v>
      </c>
      <c r="G268" s="62">
        <v>0.68413679502834601</v>
      </c>
      <c r="H268" s="74"/>
      <c r="I268" s="74"/>
      <c r="J268" s="74"/>
      <c r="K268" s="74"/>
      <c r="L268" s="74"/>
      <c r="M268" s="74"/>
    </row>
    <row r="269" spans="2:13" s="72" customFormat="1">
      <c r="B269" s="28" t="s">
        <v>37</v>
      </c>
      <c r="C269" s="99">
        <v>1635.6675675288379</v>
      </c>
      <c r="D269" s="99">
        <v>154.09020890521319</v>
      </c>
      <c r="E269" s="62">
        <v>0.62302282728996561</v>
      </c>
      <c r="F269" s="62">
        <v>0.27134372593109984</v>
      </c>
      <c r="G269" s="62">
        <v>0.72865627406890021</v>
      </c>
      <c r="H269" s="74"/>
      <c r="I269" s="74"/>
      <c r="J269" s="74"/>
      <c r="K269" s="74"/>
      <c r="L269" s="74"/>
      <c r="M269" s="74"/>
    </row>
    <row r="270" spans="2:13" s="72" customFormat="1">
      <c r="B270" s="28" t="s">
        <v>38</v>
      </c>
      <c r="C270" s="99">
        <v>203</v>
      </c>
      <c r="D270" s="99">
        <v>60.470658325886212</v>
      </c>
      <c r="E270" s="62">
        <v>0.21093221173420029</v>
      </c>
      <c r="F270" s="62">
        <v>0.42857142857142855</v>
      </c>
      <c r="G270" s="62">
        <v>0.5714285714285714</v>
      </c>
      <c r="H270" s="74"/>
      <c r="I270" s="74"/>
      <c r="J270" s="74"/>
      <c r="K270" s="74"/>
      <c r="L270" s="74"/>
      <c r="M270" s="74"/>
    </row>
    <row r="271" spans="2:13" s="72" customFormat="1">
      <c r="B271" s="28" t="s">
        <v>39</v>
      </c>
      <c r="C271" s="99">
        <v>1076.22</v>
      </c>
      <c r="D271" s="99">
        <v>301.04055944055949</v>
      </c>
      <c r="E271" s="62"/>
      <c r="F271" s="62">
        <v>0.63802010741298243</v>
      </c>
      <c r="G271" s="62">
        <v>0.36197989258701752</v>
      </c>
      <c r="H271" s="74"/>
      <c r="I271" s="74"/>
      <c r="J271" s="74"/>
      <c r="K271" s="74"/>
      <c r="L271" s="74"/>
      <c r="M271" s="74"/>
    </row>
    <row r="272" spans="2:13" s="72" customFormat="1">
      <c r="B272" s="28" t="s">
        <v>40</v>
      </c>
      <c r="C272" s="99">
        <v>419</v>
      </c>
      <c r="D272" s="99">
        <v>347.14167357083682</v>
      </c>
      <c r="E272" s="62">
        <v>-3.8849004478489491E-2</v>
      </c>
      <c r="F272" s="62">
        <v>0.53221957040572787</v>
      </c>
      <c r="G272" s="62">
        <v>0.46778042959427207</v>
      </c>
      <c r="H272" s="74"/>
      <c r="I272" s="74"/>
      <c r="J272" s="74"/>
      <c r="K272" s="74"/>
      <c r="L272" s="74"/>
      <c r="M272" s="74"/>
    </row>
    <row r="273" spans="2:15" s="72" customFormat="1">
      <c r="B273" s="28" t="s">
        <v>41</v>
      </c>
      <c r="C273" s="99">
        <v>3588.3620072499998</v>
      </c>
      <c r="D273" s="99">
        <v>229.01027552811283</v>
      </c>
      <c r="E273" s="62">
        <v>0.52189854721712825</v>
      </c>
      <c r="F273" s="62">
        <v>0.30026290688428142</v>
      </c>
      <c r="G273" s="62">
        <v>0.69973709311571852</v>
      </c>
      <c r="H273" s="74"/>
      <c r="I273" s="74"/>
      <c r="J273" s="74"/>
      <c r="K273" s="74"/>
      <c r="L273" s="74"/>
      <c r="M273" s="74"/>
    </row>
    <row r="274" spans="2:15" s="72" customFormat="1">
      <c r="B274" s="28" t="s">
        <v>42</v>
      </c>
      <c r="C274" s="99">
        <v>3468</v>
      </c>
      <c r="D274" s="99">
        <v>318.10676940011007</v>
      </c>
      <c r="E274" s="62">
        <v>0.16467598727549126</v>
      </c>
      <c r="F274" s="62">
        <v>0.33852364475201846</v>
      </c>
      <c r="G274" s="62">
        <v>0.66147635524798154</v>
      </c>
      <c r="H274" s="74"/>
      <c r="I274" s="74"/>
      <c r="J274" s="74"/>
      <c r="K274" s="74"/>
      <c r="L274" s="74"/>
      <c r="M274" s="74"/>
    </row>
    <row r="275" spans="2:15" s="72" customFormat="1">
      <c r="B275" s="28" t="s">
        <v>43</v>
      </c>
      <c r="C275" s="99">
        <v>5009.4779058724616</v>
      </c>
      <c r="D275" s="99">
        <v>941.96049222361046</v>
      </c>
      <c r="E275" s="62">
        <v>-1.7075952472713429E-2</v>
      </c>
      <c r="F275" s="62">
        <v>0.44525157067919968</v>
      </c>
      <c r="G275" s="62">
        <v>0.55474842932080026</v>
      </c>
      <c r="H275" s="74"/>
      <c r="I275" s="74"/>
      <c r="J275" s="74"/>
      <c r="K275" s="74"/>
      <c r="L275" s="74"/>
      <c r="M275" s="74"/>
    </row>
    <row r="276" spans="2:15" s="72" customFormat="1">
      <c r="B276" s="28" t="s">
        <v>44</v>
      </c>
      <c r="C276" s="99" t="s">
        <v>353</v>
      </c>
      <c r="D276" s="99" t="s">
        <v>297</v>
      </c>
      <c r="E276" s="62"/>
      <c r="F276" s="62" t="s">
        <v>297</v>
      </c>
      <c r="G276" s="62"/>
      <c r="H276" s="74"/>
      <c r="I276" s="74"/>
      <c r="J276" s="74"/>
      <c r="K276" s="74"/>
      <c r="L276" s="74"/>
      <c r="M276" s="74"/>
    </row>
    <row r="277" spans="2:15" s="72" customFormat="1">
      <c r="B277" s="82" t="s">
        <v>167</v>
      </c>
      <c r="C277" s="100">
        <v>74638.831434975713</v>
      </c>
      <c r="D277" s="100">
        <v>366.56787800514041</v>
      </c>
      <c r="E277" s="64">
        <v>0.14051035228083575</v>
      </c>
      <c r="F277" s="64">
        <v>0.3048255248163057</v>
      </c>
      <c r="G277" s="64">
        <v>0.69517447518369413</v>
      </c>
      <c r="H277" s="74"/>
      <c r="I277" s="74"/>
      <c r="J277" s="74"/>
      <c r="K277" s="74"/>
      <c r="L277" s="74"/>
      <c r="M277" s="74"/>
    </row>
    <row r="278" spans="2:15" s="72" customFormat="1">
      <c r="B278" s="73"/>
      <c r="H278" s="74"/>
      <c r="I278" s="74"/>
      <c r="J278" s="74"/>
      <c r="K278" s="74"/>
      <c r="L278" s="74"/>
      <c r="M278" s="74"/>
    </row>
    <row r="279" spans="2:15" s="72" customFormat="1">
      <c r="B279" s="73" t="s">
        <v>420</v>
      </c>
      <c r="H279" s="74"/>
    </row>
    <row r="280" spans="2:15" s="74" customFormat="1" ht="40" customHeight="1">
      <c r="B280" s="10" t="s">
        <v>11</v>
      </c>
      <c r="C280" s="10" t="s">
        <v>417</v>
      </c>
      <c r="D280" s="10" t="s">
        <v>418</v>
      </c>
      <c r="E280" s="10" t="s">
        <v>199</v>
      </c>
      <c r="G280" s="72"/>
    </row>
    <row r="281" spans="2:15" s="72" customFormat="1">
      <c r="B281" s="14" t="s">
        <v>6</v>
      </c>
      <c r="C281" s="15" t="s">
        <v>73</v>
      </c>
      <c r="D281" s="15" t="s">
        <v>85</v>
      </c>
      <c r="E281" s="15" t="s">
        <v>55</v>
      </c>
      <c r="H281" s="74"/>
      <c r="I281" s="74"/>
      <c r="J281" s="74"/>
      <c r="K281" s="74"/>
      <c r="L281" s="74"/>
      <c r="M281" s="74"/>
      <c r="N281" s="74"/>
      <c r="O281" s="74"/>
    </row>
    <row r="282" spans="2:15" s="72" customFormat="1">
      <c r="B282" s="14" t="s">
        <v>2</v>
      </c>
      <c r="C282" s="14">
        <v>2024</v>
      </c>
      <c r="D282" s="14">
        <v>2024</v>
      </c>
      <c r="E282" s="14" t="s">
        <v>419</v>
      </c>
      <c r="H282" s="74"/>
      <c r="I282" s="74"/>
      <c r="J282" s="74"/>
      <c r="K282" s="74"/>
      <c r="L282" s="74"/>
      <c r="M282" s="74"/>
      <c r="N282" s="74"/>
      <c r="O282" s="74"/>
    </row>
    <row r="283" spans="2:15" s="72" customFormat="1">
      <c r="B283" s="28" t="s">
        <v>14</v>
      </c>
      <c r="C283" s="149">
        <v>281</v>
      </c>
      <c r="D283" s="101">
        <v>1.5208562189645833</v>
      </c>
      <c r="E283" s="70">
        <v>3.9044600940432161E-3</v>
      </c>
      <c r="H283" s="74"/>
      <c r="I283" s="74"/>
      <c r="J283" s="74"/>
      <c r="K283" s="74"/>
      <c r="L283" s="74"/>
      <c r="M283" s="74"/>
      <c r="N283" s="74"/>
      <c r="O283" s="74"/>
    </row>
    <row r="284" spans="2:15" s="72" customFormat="1">
      <c r="B284" s="28" t="s">
        <v>15</v>
      </c>
      <c r="C284" s="149">
        <v>502</v>
      </c>
      <c r="D284" s="101">
        <v>4.9851980860198939</v>
      </c>
      <c r="E284" s="70">
        <v>2.5330511303279124E-2</v>
      </c>
      <c r="H284" s="74"/>
      <c r="I284" s="74"/>
      <c r="J284" s="74"/>
      <c r="K284" s="74"/>
      <c r="L284" s="74"/>
      <c r="M284" s="74"/>
      <c r="N284" s="74"/>
      <c r="O284" s="74"/>
    </row>
    <row r="285" spans="2:15" s="72" customFormat="1">
      <c r="B285" s="28" t="s">
        <v>16</v>
      </c>
      <c r="C285" s="149">
        <v>23</v>
      </c>
      <c r="D285" s="101">
        <v>0.7847889317046407</v>
      </c>
      <c r="E285" s="70">
        <v>5.8665086208633532E-2</v>
      </c>
      <c r="H285" s="74"/>
      <c r="I285" s="74"/>
      <c r="J285" s="74"/>
      <c r="K285" s="74"/>
      <c r="L285" s="74"/>
      <c r="M285" s="74"/>
      <c r="N285" s="74"/>
      <c r="O285" s="74"/>
    </row>
    <row r="286" spans="2:15" s="72" customFormat="1">
      <c r="B286" s="28" t="s">
        <v>17</v>
      </c>
      <c r="C286" s="149">
        <v>69</v>
      </c>
      <c r="D286" s="101">
        <v>3.4556880538144044</v>
      </c>
      <c r="E286" s="70">
        <v>8.8754977372440758E-2</v>
      </c>
      <c r="H286" s="74"/>
      <c r="I286" s="74"/>
      <c r="J286" s="74"/>
      <c r="K286" s="74"/>
      <c r="L286" s="74"/>
      <c r="M286" s="74"/>
      <c r="N286" s="74"/>
      <c r="O286" s="74"/>
    </row>
    <row r="287" spans="2:15" s="72" customFormat="1">
      <c r="B287" s="28" t="s">
        <v>18</v>
      </c>
      <c r="C287" s="149">
        <v>145</v>
      </c>
      <c r="D287" s="101">
        <v>0.82070449654547517</v>
      </c>
      <c r="E287" s="70">
        <v>1.7410637400350648E-2</v>
      </c>
      <c r="H287" s="74"/>
      <c r="I287" s="74"/>
      <c r="J287" s="74"/>
      <c r="K287" s="74"/>
      <c r="L287" s="74"/>
      <c r="M287" s="74"/>
      <c r="N287" s="74"/>
      <c r="O287" s="74"/>
    </row>
    <row r="288" spans="2:15" s="72" customFormat="1">
      <c r="B288" s="28" t="s">
        <v>19</v>
      </c>
      <c r="C288" s="149">
        <v>100</v>
      </c>
      <c r="D288" s="101">
        <v>1.2805999716994483</v>
      </c>
      <c r="E288" s="70">
        <v>4.9827129354553357E-2</v>
      </c>
      <c r="H288" s="74"/>
      <c r="I288" s="74"/>
      <c r="J288" s="74"/>
      <c r="K288" s="74"/>
      <c r="L288" s="74"/>
      <c r="M288" s="74"/>
      <c r="N288" s="74"/>
      <c r="O288" s="74"/>
    </row>
    <row r="289" spans="2:15" s="72" customFormat="1">
      <c r="B289" s="28" t="s">
        <v>20</v>
      </c>
      <c r="C289" s="149">
        <v>27</v>
      </c>
      <c r="D289" s="101">
        <v>4.209348875544566</v>
      </c>
      <c r="E289" s="70">
        <v>9.5561073872695301E-2</v>
      </c>
      <c r="H289" s="74"/>
      <c r="I289" s="74"/>
      <c r="J289" s="74"/>
      <c r="K289" s="74"/>
      <c r="L289" s="74"/>
      <c r="M289" s="74"/>
      <c r="N289" s="74"/>
      <c r="O289" s="74"/>
    </row>
    <row r="290" spans="2:15" s="72" customFormat="1">
      <c r="B290" s="28" t="s">
        <v>21</v>
      </c>
      <c r="C290" s="149">
        <v>47</v>
      </c>
      <c r="D290" s="101">
        <v>0.96781500319173031</v>
      </c>
      <c r="E290" s="70">
        <v>0.14395250676512816</v>
      </c>
      <c r="H290" s="74"/>
      <c r="I290" s="74"/>
      <c r="J290" s="74"/>
      <c r="K290" s="74"/>
      <c r="L290" s="74"/>
      <c r="M290" s="74"/>
      <c r="N290" s="74"/>
      <c r="O290" s="74"/>
    </row>
    <row r="291" spans="2:15" s="72" customFormat="1">
      <c r="B291" s="28" t="s">
        <v>22</v>
      </c>
      <c r="C291" s="149">
        <v>7246</v>
      </c>
      <c r="D291" s="101">
        <v>15.986933041520754</v>
      </c>
      <c r="E291" s="70">
        <v>3.3479651352921191E-2</v>
      </c>
      <c r="H291" s="74"/>
      <c r="I291" s="74"/>
      <c r="J291" s="74"/>
      <c r="K291" s="74"/>
      <c r="L291" s="74"/>
      <c r="M291" s="74"/>
      <c r="N291" s="74"/>
      <c r="O291" s="74"/>
    </row>
    <row r="292" spans="2:15" s="72" customFormat="1">
      <c r="B292" s="28" t="s">
        <v>23</v>
      </c>
      <c r="C292" s="149">
        <v>6060</v>
      </c>
      <c r="D292" s="101">
        <v>5.3962600178094391</v>
      </c>
      <c r="E292" s="70">
        <v>2.3294581750791465E-2</v>
      </c>
      <c r="H292" s="74"/>
      <c r="I292" s="74"/>
      <c r="J292" s="74"/>
      <c r="K292" s="74"/>
      <c r="L292" s="74"/>
      <c r="M292" s="74"/>
      <c r="N292" s="74"/>
      <c r="O292" s="74"/>
    </row>
    <row r="293" spans="2:15" s="72" customFormat="1">
      <c r="B293" s="28" t="s">
        <v>24</v>
      </c>
      <c r="C293" s="149">
        <v>52</v>
      </c>
      <c r="D293" s="101">
        <v>6.5128394822249032</v>
      </c>
      <c r="E293" s="70">
        <v>4.7429070790805383E-2</v>
      </c>
      <c r="H293" s="74"/>
      <c r="I293" s="74"/>
      <c r="J293" s="74"/>
      <c r="K293" s="74"/>
      <c r="L293" s="74"/>
      <c r="M293" s="74"/>
      <c r="N293" s="74"/>
      <c r="O293" s="74"/>
    </row>
    <row r="294" spans="2:15" s="72" customFormat="1">
      <c r="B294" s="28" t="s">
        <v>25</v>
      </c>
      <c r="C294" s="149">
        <v>155</v>
      </c>
      <c r="D294" s="101">
        <v>1.3378485144235064</v>
      </c>
      <c r="E294" s="70">
        <v>-7.8442591796320515E-3</v>
      </c>
      <c r="H294" s="74"/>
      <c r="I294" s="74"/>
      <c r="J294" s="74"/>
      <c r="K294" s="74"/>
      <c r="L294" s="74"/>
      <c r="M294" s="74"/>
      <c r="N294" s="74"/>
      <c r="O294" s="74"/>
    </row>
    <row r="295" spans="2:15" s="72" customFormat="1">
      <c r="B295" s="28" t="s">
        <v>26</v>
      </c>
      <c r="C295" s="149">
        <v>75</v>
      </c>
      <c r="D295" s="101">
        <v>3.926822074603475</v>
      </c>
      <c r="E295" s="70">
        <v>-1.4008997511407273E-2</v>
      </c>
      <c r="H295" s="74"/>
      <c r="I295" s="74"/>
      <c r="J295" s="74"/>
      <c r="K295" s="74"/>
      <c r="L295" s="74"/>
      <c r="M295" s="74"/>
      <c r="N295" s="74"/>
      <c r="O295" s="74"/>
    </row>
    <row r="296" spans="2:15" s="72" customFormat="1">
      <c r="B296" s="28" t="s">
        <v>27</v>
      </c>
      <c r="C296" s="149">
        <v>1278</v>
      </c>
      <c r="D296" s="101">
        <v>3.3296410258435034</v>
      </c>
      <c r="E296" s="70">
        <v>1.3353988664904559E-2</v>
      </c>
      <c r="H296" s="74"/>
      <c r="I296" s="74"/>
      <c r="J296" s="74"/>
      <c r="K296" s="74"/>
      <c r="L296" s="74"/>
      <c r="M296" s="74"/>
      <c r="N296" s="74"/>
      <c r="O296" s="74"/>
    </row>
    <row r="297" spans="2:15" s="72" customFormat="1">
      <c r="B297" s="28" t="s">
        <v>28</v>
      </c>
      <c r="C297" s="149"/>
      <c r="D297" s="101" t="s">
        <v>297</v>
      </c>
      <c r="E297" s="70" t="s">
        <v>297</v>
      </c>
      <c r="H297" s="74"/>
      <c r="I297" s="74"/>
      <c r="J297" s="74"/>
      <c r="K297" s="74"/>
      <c r="L297" s="74"/>
      <c r="M297" s="74"/>
      <c r="N297" s="74"/>
      <c r="O297" s="74"/>
    </row>
    <row r="298" spans="2:15" s="72" customFormat="1">
      <c r="B298" s="28" t="s">
        <v>29</v>
      </c>
      <c r="C298" s="149">
        <v>92</v>
      </c>
      <c r="D298" s="101">
        <v>9.4932759583769428</v>
      </c>
      <c r="E298" s="70">
        <v>0.12460375753018349</v>
      </c>
      <c r="H298" s="74"/>
      <c r="I298" s="74"/>
      <c r="J298" s="74"/>
      <c r="K298" s="74"/>
      <c r="L298" s="74"/>
      <c r="M298" s="74"/>
      <c r="N298" s="74"/>
      <c r="O298" s="74"/>
    </row>
    <row r="299" spans="2:15" s="72" customFormat="1">
      <c r="B299" s="28" t="s">
        <v>30</v>
      </c>
      <c r="C299" s="149">
        <v>76</v>
      </c>
      <c r="D299" s="101">
        <v>6.058486266051113</v>
      </c>
      <c r="E299" s="70">
        <v>-0.23650072787748544</v>
      </c>
      <c r="H299" s="74"/>
      <c r="I299" s="74"/>
      <c r="J299" s="74"/>
      <c r="K299" s="74"/>
      <c r="L299" s="74"/>
      <c r="M299" s="74"/>
      <c r="N299" s="74"/>
      <c r="O299" s="74"/>
    </row>
    <row r="300" spans="2:15" s="72" customFormat="1">
      <c r="B300" s="28" t="s">
        <v>31</v>
      </c>
      <c r="C300" s="149">
        <v>20</v>
      </c>
      <c r="D300" s="101">
        <v>2.4443492548689294</v>
      </c>
      <c r="E300" s="70">
        <v>-6.2770269268410672E-3</v>
      </c>
      <c r="H300" s="74"/>
      <c r="I300" s="74"/>
      <c r="J300" s="74"/>
      <c r="K300" s="74"/>
      <c r="L300" s="74"/>
      <c r="M300" s="74"/>
      <c r="N300" s="74"/>
      <c r="O300" s="74"/>
    </row>
    <row r="301" spans="2:15" s="72" customFormat="1">
      <c r="B301" s="28" t="s">
        <v>32</v>
      </c>
      <c r="C301" s="149">
        <v>4</v>
      </c>
      <c r="D301" s="101">
        <v>4.6690763655909562</v>
      </c>
      <c r="E301" s="70">
        <v>-1.0795815596537306E-2</v>
      </c>
      <c r="H301" s="74"/>
      <c r="N301" s="74"/>
      <c r="O301" s="74"/>
    </row>
    <row r="302" spans="2:15" s="72" customFormat="1">
      <c r="B302" s="28" t="s">
        <v>33</v>
      </c>
      <c r="C302" s="149">
        <v>261</v>
      </c>
      <c r="D302" s="101">
        <v>1.7399474243372286</v>
      </c>
      <c r="E302" s="70">
        <v>5.7522844620128577E-2</v>
      </c>
      <c r="H302" s="74"/>
      <c r="I302" s="74"/>
      <c r="J302" s="74"/>
      <c r="K302" s="74"/>
      <c r="L302" s="74"/>
      <c r="M302" s="74"/>
      <c r="N302" s="74"/>
      <c r="O302" s="74"/>
    </row>
    <row r="303" spans="2:15" s="72" customFormat="1">
      <c r="B303" s="28" t="s">
        <v>34</v>
      </c>
      <c r="C303" s="149">
        <v>58</v>
      </c>
      <c r="D303" s="101">
        <v>1.148682996588561</v>
      </c>
      <c r="E303" s="70">
        <v>-0.21506373231223963</v>
      </c>
      <c r="H303" s="74"/>
      <c r="I303" s="74"/>
      <c r="J303" s="74"/>
      <c r="K303" s="74"/>
      <c r="L303" s="74"/>
      <c r="M303" s="74"/>
      <c r="N303" s="74"/>
      <c r="O303" s="74"/>
    </row>
    <row r="304" spans="2:15" s="72" customFormat="1">
      <c r="B304" s="28" t="s">
        <v>35</v>
      </c>
      <c r="C304" s="149">
        <v>543</v>
      </c>
      <c r="D304" s="101">
        <v>1.8947536426109648</v>
      </c>
      <c r="E304" s="70">
        <v>3.4020164126307373E-2</v>
      </c>
      <c r="H304" s="74"/>
      <c r="I304" s="74"/>
      <c r="J304" s="74"/>
      <c r="K304" s="74"/>
      <c r="L304" s="74"/>
      <c r="M304" s="74"/>
      <c r="N304" s="74"/>
      <c r="O304" s="74"/>
    </row>
    <row r="305" spans="1:41" s="72" customFormat="1">
      <c r="B305" s="28" t="s">
        <v>36</v>
      </c>
      <c r="C305" s="149">
        <v>80</v>
      </c>
      <c r="D305" s="101">
        <v>2.3393892864165142</v>
      </c>
      <c r="E305" s="70">
        <v>0.15074642652742543</v>
      </c>
      <c r="H305" s="74"/>
      <c r="I305" s="74"/>
      <c r="J305" s="74"/>
      <c r="K305" s="74"/>
      <c r="L305" s="74"/>
      <c r="M305" s="74"/>
      <c r="N305" s="74"/>
      <c r="O305" s="74"/>
    </row>
    <row r="306" spans="1:41" s="72" customFormat="1">
      <c r="B306" s="28" t="s">
        <v>37</v>
      </c>
      <c r="C306" s="149">
        <v>208</v>
      </c>
      <c r="D306" s="101">
        <v>2.5691624963936284</v>
      </c>
      <c r="E306" s="70">
        <v>0.10390915174598958</v>
      </c>
      <c r="H306" s="74"/>
      <c r="I306" s="74"/>
      <c r="J306" s="74"/>
      <c r="K306" s="74"/>
      <c r="L306" s="74"/>
      <c r="M306" s="74"/>
      <c r="N306" s="74"/>
      <c r="O306" s="74"/>
    </row>
    <row r="307" spans="1:41" s="72" customFormat="1">
      <c r="B307" s="28" t="s">
        <v>38</v>
      </c>
      <c r="C307" s="149"/>
      <c r="D307" s="101" t="s">
        <v>297</v>
      </c>
      <c r="E307" s="70" t="s">
        <v>297</v>
      </c>
      <c r="H307" s="74"/>
      <c r="I307" s="74"/>
      <c r="J307" s="74"/>
      <c r="K307" s="74"/>
      <c r="L307" s="74"/>
      <c r="M307" s="74"/>
      <c r="N307" s="74"/>
      <c r="O307" s="74"/>
    </row>
    <row r="308" spans="1:41" s="72" customFormat="1">
      <c r="B308" s="28" t="s">
        <v>39</v>
      </c>
      <c r="C308" s="149">
        <v>103</v>
      </c>
      <c r="D308" s="101">
        <v>1.9182614620581571</v>
      </c>
      <c r="E308" s="70">
        <v>4.0147251253166427E-3</v>
      </c>
      <c r="H308" s="74"/>
      <c r="I308" s="74"/>
      <c r="J308" s="74"/>
      <c r="K308" s="74"/>
      <c r="L308" s="74"/>
      <c r="M308" s="74"/>
      <c r="N308" s="74"/>
      <c r="O308" s="74"/>
    </row>
    <row r="309" spans="1:41" s="72" customFormat="1">
      <c r="B309" s="28" t="s">
        <v>40</v>
      </c>
      <c r="C309" s="149">
        <v>18</v>
      </c>
      <c r="D309" s="101">
        <v>0.77747213428343043</v>
      </c>
      <c r="E309" s="70">
        <v>0.10644823016520411</v>
      </c>
      <c r="H309" s="74"/>
      <c r="I309" s="74"/>
      <c r="J309" s="74"/>
      <c r="K309" s="74"/>
      <c r="L309" s="74"/>
      <c r="M309" s="74"/>
      <c r="N309" s="74"/>
      <c r="O309" s="74"/>
    </row>
    <row r="310" spans="1:41" s="72" customFormat="1">
      <c r="B310" s="28" t="s">
        <v>41</v>
      </c>
      <c r="C310" s="149">
        <v>1328</v>
      </c>
      <c r="D310" s="101">
        <v>6.699610016042409</v>
      </c>
      <c r="E310" s="70">
        <v>2.3140557169374354E-2</v>
      </c>
      <c r="H310" s="74"/>
      <c r="I310" s="74"/>
      <c r="J310" s="74"/>
      <c r="K310" s="74"/>
      <c r="L310" s="74"/>
      <c r="M310" s="74"/>
      <c r="N310" s="74"/>
      <c r="O310" s="74"/>
    </row>
    <row r="311" spans="1:41" s="72" customFormat="1">
      <c r="B311" s="28" t="s">
        <v>42</v>
      </c>
      <c r="C311" s="149">
        <v>206</v>
      </c>
      <c r="D311" s="101">
        <v>1.2393459940937794</v>
      </c>
      <c r="E311" s="70">
        <v>-1.7058662531654223E-2</v>
      </c>
      <c r="H311" s="74"/>
      <c r="I311" s="74"/>
      <c r="J311" s="74"/>
      <c r="K311" s="74"/>
      <c r="L311" s="74"/>
      <c r="M311" s="74"/>
      <c r="N311" s="74"/>
      <c r="O311" s="74"/>
    </row>
    <row r="312" spans="1:41" s="72" customFormat="1">
      <c r="B312" s="28" t="s">
        <v>43</v>
      </c>
      <c r="C312" s="149">
        <v>1684</v>
      </c>
      <c r="D312" s="101">
        <v>6.9696659119927249</v>
      </c>
      <c r="E312" s="70">
        <v>5.7720875640588032E-2</v>
      </c>
      <c r="H312" s="74"/>
      <c r="I312" s="74"/>
      <c r="J312" s="74"/>
      <c r="K312" s="74"/>
      <c r="L312" s="74"/>
      <c r="M312" s="74"/>
      <c r="N312" s="74"/>
      <c r="O312" s="74"/>
    </row>
    <row r="313" spans="1:41" s="72" customFormat="1">
      <c r="B313" s="28" t="s">
        <v>44</v>
      </c>
      <c r="C313" s="149">
        <v>4052</v>
      </c>
      <c r="D313" s="101">
        <v>7.4074096079501093</v>
      </c>
      <c r="E313" s="70">
        <v>5.617220571108561E-2</v>
      </c>
      <c r="H313" s="74"/>
      <c r="I313" s="74"/>
      <c r="J313" s="74"/>
      <c r="K313" s="74"/>
      <c r="L313" s="74"/>
      <c r="M313" s="74"/>
      <c r="N313" s="74"/>
      <c r="O313" s="74"/>
    </row>
    <row r="314" spans="1:41" s="72" customFormat="1">
      <c r="B314" s="82" t="s">
        <v>200</v>
      </c>
      <c r="C314" s="150">
        <v>24793</v>
      </c>
      <c r="D314" s="102">
        <v>5.3759048033580621</v>
      </c>
      <c r="E314" s="103">
        <v>4.2717359886179418E-2</v>
      </c>
      <c r="H314" s="74"/>
      <c r="I314" s="74"/>
      <c r="J314" s="74"/>
      <c r="K314" s="74"/>
      <c r="L314" s="74"/>
      <c r="M314" s="74"/>
      <c r="N314" s="74"/>
      <c r="O314" s="74"/>
    </row>
    <row r="315" spans="1:41" s="72" customFormat="1">
      <c r="B315" s="1" t="s">
        <v>201</v>
      </c>
      <c r="C315" s="104"/>
      <c r="D315" s="105"/>
      <c r="E315" s="74"/>
      <c r="F315" s="74"/>
      <c r="H315" s="74"/>
      <c r="I315" s="74"/>
      <c r="J315" s="74"/>
      <c r="K315" s="74"/>
      <c r="L315" s="74"/>
      <c r="M315" s="74"/>
      <c r="N315" s="74"/>
    </row>
    <row r="316" spans="1:41" s="72" customFormat="1">
      <c r="B316" s="73"/>
    </row>
    <row r="317" spans="1:41" s="5" customFormat="1" ht="14">
      <c r="B317" s="73" t="s">
        <v>416</v>
      </c>
      <c r="I317" s="7"/>
      <c r="J317" s="8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</row>
    <row r="318" spans="1:41" s="74" customFormat="1" ht="39.75" customHeight="1">
      <c r="A318" s="72"/>
      <c r="B318" s="10" t="s">
        <v>11</v>
      </c>
      <c r="C318" s="10" t="s">
        <v>202</v>
      </c>
      <c r="D318" s="10" t="s">
        <v>203</v>
      </c>
      <c r="E318" s="10" t="s">
        <v>204</v>
      </c>
      <c r="F318" s="10" t="s">
        <v>205</v>
      </c>
      <c r="G318" s="10" t="s">
        <v>206</v>
      </c>
      <c r="H318" s="10" t="s">
        <v>207</v>
      </c>
    </row>
    <row r="319" spans="1:41" s="72" customFormat="1">
      <c r="B319" s="14" t="s">
        <v>6</v>
      </c>
      <c r="C319" s="15" t="s">
        <v>55</v>
      </c>
      <c r="D319" s="15" t="s">
        <v>55</v>
      </c>
      <c r="E319" s="15" t="s">
        <v>55</v>
      </c>
      <c r="F319" s="15" t="s">
        <v>55</v>
      </c>
      <c r="G319" s="15" t="s">
        <v>55</v>
      </c>
      <c r="H319" s="15" t="s">
        <v>55</v>
      </c>
    </row>
    <row r="320" spans="1:41" s="72" customFormat="1">
      <c r="B320" s="14" t="s">
        <v>2</v>
      </c>
      <c r="C320" s="14">
        <v>2024</v>
      </c>
      <c r="D320" s="14">
        <v>2024</v>
      </c>
      <c r="E320" s="14">
        <v>2024</v>
      </c>
      <c r="F320" s="14">
        <v>2024</v>
      </c>
      <c r="G320" s="14">
        <v>2024</v>
      </c>
      <c r="H320" s="14">
        <v>2024</v>
      </c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</row>
    <row r="321" spans="2:8" s="72" customFormat="1">
      <c r="B321" s="28" t="s">
        <v>14</v>
      </c>
      <c r="C321" s="40">
        <v>1</v>
      </c>
      <c r="D321" s="40">
        <v>0</v>
      </c>
      <c r="E321" s="40">
        <v>1</v>
      </c>
      <c r="F321" s="40">
        <v>0</v>
      </c>
      <c r="G321" s="40">
        <v>1</v>
      </c>
      <c r="H321" s="40">
        <v>0</v>
      </c>
    </row>
    <row r="322" spans="2:8" s="72" customFormat="1">
      <c r="B322" s="28" t="s">
        <v>15</v>
      </c>
      <c r="C322" s="40">
        <v>1</v>
      </c>
      <c r="D322" s="40">
        <v>0</v>
      </c>
      <c r="E322" s="40">
        <v>1</v>
      </c>
      <c r="F322" s="40">
        <v>0</v>
      </c>
      <c r="G322" s="40">
        <v>1</v>
      </c>
      <c r="H322" s="40">
        <v>0</v>
      </c>
    </row>
    <row r="323" spans="2:8" s="72" customFormat="1">
      <c r="B323" s="28" t="s">
        <v>16</v>
      </c>
      <c r="C323" s="40">
        <v>1</v>
      </c>
      <c r="D323" s="40">
        <v>0</v>
      </c>
      <c r="E323" s="40">
        <v>1</v>
      </c>
      <c r="F323" s="40">
        <v>0</v>
      </c>
      <c r="G323" s="40">
        <v>1</v>
      </c>
      <c r="H323" s="40">
        <v>0</v>
      </c>
    </row>
    <row r="324" spans="2:8" s="72" customFormat="1">
      <c r="B324" s="28" t="s">
        <v>17</v>
      </c>
      <c r="C324" s="40">
        <v>0.24153804876204119</v>
      </c>
      <c r="D324" s="40">
        <v>0.75846195123795868</v>
      </c>
      <c r="E324" s="40">
        <v>0.24156914159560031</v>
      </c>
      <c r="F324" s="40">
        <v>0.75843085840439961</v>
      </c>
      <c r="G324" s="40">
        <v>0.2415105574656477</v>
      </c>
      <c r="H324" s="40">
        <v>0.75848944253435224</v>
      </c>
    </row>
    <row r="325" spans="2:8" s="72" customFormat="1">
      <c r="B325" s="28" t="s">
        <v>18</v>
      </c>
      <c r="C325" s="40" t="s">
        <v>297</v>
      </c>
      <c r="D325" s="40" t="s">
        <v>297</v>
      </c>
      <c r="E325" s="40" t="s">
        <v>297</v>
      </c>
      <c r="F325" s="40" t="s">
        <v>297</v>
      </c>
      <c r="G325" s="40" t="s">
        <v>297</v>
      </c>
      <c r="H325" s="40" t="s">
        <v>297</v>
      </c>
    </row>
    <row r="326" spans="2:8" s="72" customFormat="1">
      <c r="B326" s="28" t="s">
        <v>19</v>
      </c>
      <c r="C326" s="40" t="s">
        <v>297</v>
      </c>
      <c r="D326" s="40" t="s">
        <v>297</v>
      </c>
      <c r="E326" s="40" t="s">
        <v>297</v>
      </c>
      <c r="F326" s="40" t="s">
        <v>297</v>
      </c>
      <c r="G326" s="40">
        <v>0.93047034764826175</v>
      </c>
      <c r="H326" s="40">
        <v>6.9529652351738247E-2</v>
      </c>
    </row>
    <row r="327" spans="2:8" s="72" customFormat="1">
      <c r="B327" s="28" t="s">
        <v>20</v>
      </c>
      <c r="C327" s="40">
        <v>2.3923444976076558E-2</v>
      </c>
      <c r="D327" s="40">
        <v>0.97607655502392354</v>
      </c>
      <c r="E327" s="40">
        <v>0</v>
      </c>
      <c r="F327" s="40">
        <v>1</v>
      </c>
      <c r="G327" s="40">
        <v>1</v>
      </c>
      <c r="H327" s="40">
        <v>0</v>
      </c>
    </row>
    <row r="328" spans="2:8" s="72" customFormat="1">
      <c r="B328" s="28" t="s">
        <v>21</v>
      </c>
      <c r="C328" s="40">
        <v>1</v>
      </c>
      <c r="D328" s="40">
        <v>0</v>
      </c>
      <c r="E328" s="40">
        <v>1</v>
      </c>
      <c r="F328" s="40">
        <v>0</v>
      </c>
      <c r="G328" s="40">
        <v>1</v>
      </c>
      <c r="H328" s="40">
        <v>0</v>
      </c>
    </row>
    <row r="329" spans="2:8" s="72" customFormat="1">
      <c r="B329" s="28" t="s">
        <v>22</v>
      </c>
      <c r="C329" s="40">
        <v>0.63745514766767875</v>
      </c>
      <c r="D329" s="40">
        <v>0.36254485233232125</v>
      </c>
      <c r="E329" s="40">
        <v>0.64880355351769592</v>
      </c>
      <c r="F329" s="40">
        <v>0.35119644648230408</v>
      </c>
      <c r="G329" s="40">
        <v>0.34082397003745318</v>
      </c>
      <c r="H329" s="40">
        <v>0.65917602996254676</v>
      </c>
    </row>
    <row r="330" spans="2:8" s="72" customFormat="1">
      <c r="B330" s="28" t="s">
        <v>23</v>
      </c>
      <c r="C330" s="40">
        <v>1</v>
      </c>
      <c r="D330" s="40">
        <v>0</v>
      </c>
      <c r="E330" s="40">
        <v>1</v>
      </c>
      <c r="F330" s="40">
        <v>0</v>
      </c>
      <c r="G330" s="40">
        <v>1</v>
      </c>
      <c r="H330" s="40">
        <v>0</v>
      </c>
    </row>
    <row r="331" spans="2:8" s="72" customFormat="1">
      <c r="B331" s="28" t="s">
        <v>24</v>
      </c>
      <c r="C331" s="40">
        <v>0.55954884343337796</v>
      </c>
      <c r="D331" s="40">
        <v>0.44045115656662209</v>
      </c>
      <c r="E331" s="40">
        <v>0.59995557529986676</v>
      </c>
      <c r="F331" s="40">
        <v>0.40004442470013329</v>
      </c>
      <c r="G331" s="40">
        <v>0.31001371742112482</v>
      </c>
      <c r="H331" s="40">
        <v>0.68998628257887518</v>
      </c>
    </row>
    <row r="332" spans="2:8" s="72" customFormat="1">
      <c r="B332" s="28" t="s">
        <v>25</v>
      </c>
      <c r="C332" s="40">
        <v>1</v>
      </c>
      <c r="D332" s="40">
        <v>0</v>
      </c>
      <c r="E332" s="40">
        <v>1</v>
      </c>
      <c r="F332" s="40">
        <v>0</v>
      </c>
      <c r="G332" s="40">
        <v>1</v>
      </c>
      <c r="H332" s="40">
        <v>0</v>
      </c>
    </row>
    <row r="333" spans="2:8" s="72" customFormat="1">
      <c r="B333" s="28" t="s">
        <v>26</v>
      </c>
      <c r="C333" s="40">
        <v>1</v>
      </c>
      <c r="D333" s="40">
        <v>0</v>
      </c>
      <c r="E333" s="40">
        <v>1</v>
      </c>
      <c r="F333" s="40">
        <v>0</v>
      </c>
      <c r="G333" s="40">
        <v>1</v>
      </c>
      <c r="H333" s="40">
        <v>0</v>
      </c>
    </row>
    <row r="334" spans="2:8" s="72" customFormat="1">
      <c r="B334" s="28" t="s">
        <v>27</v>
      </c>
      <c r="C334" s="40">
        <v>0.99284214785696623</v>
      </c>
      <c r="D334" s="40">
        <v>7.157852143033671E-3</v>
      </c>
      <c r="E334" s="40">
        <v>0.99214586293779827</v>
      </c>
      <c r="F334" s="40">
        <v>7.854137062201701E-3</v>
      </c>
      <c r="G334" s="40">
        <v>1</v>
      </c>
      <c r="H334" s="40">
        <v>0</v>
      </c>
    </row>
    <row r="335" spans="2:8" s="72" customFormat="1">
      <c r="B335" s="28" t="s">
        <v>28</v>
      </c>
      <c r="C335" s="40" t="s">
        <v>297</v>
      </c>
      <c r="D335" s="40" t="s">
        <v>297</v>
      </c>
      <c r="E335" s="40" t="s">
        <v>297</v>
      </c>
      <c r="F335" s="40" t="s">
        <v>297</v>
      </c>
      <c r="G335" s="40" t="s">
        <v>297</v>
      </c>
      <c r="H335" s="40" t="s">
        <v>297</v>
      </c>
    </row>
    <row r="336" spans="2:8" s="72" customFormat="1">
      <c r="B336" s="28" t="s">
        <v>29</v>
      </c>
      <c r="C336" s="40">
        <v>0.44767822105951599</v>
      </c>
      <c r="D336" s="40">
        <v>0.55232177894048395</v>
      </c>
      <c r="E336" s="40">
        <v>0.18931891269219078</v>
      </c>
      <c r="F336" s="40">
        <v>0.8106810873078093</v>
      </c>
      <c r="G336" s="40">
        <v>1</v>
      </c>
      <c r="H336" s="40">
        <v>0</v>
      </c>
    </row>
    <row r="337" spans="2:15" s="72" customFormat="1">
      <c r="B337" s="28" t="s">
        <v>30</v>
      </c>
      <c r="C337" s="40">
        <v>1</v>
      </c>
      <c r="D337" s="40">
        <v>0</v>
      </c>
      <c r="E337" s="40">
        <v>1</v>
      </c>
      <c r="F337" s="40">
        <v>0</v>
      </c>
      <c r="G337" s="40">
        <v>1</v>
      </c>
      <c r="H337" s="40">
        <v>0</v>
      </c>
    </row>
    <row r="338" spans="2:15" s="72" customFormat="1">
      <c r="B338" s="28" t="s">
        <v>31</v>
      </c>
      <c r="C338" s="40">
        <v>4.1412679809040537E-2</v>
      </c>
      <c r="D338" s="40">
        <v>0.95858732019095938</v>
      </c>
      <c r="E338" s="40">
        <v>1.1776753712237582E-2</v>
      </c>
      <c r="F338" s="40">
        <v>0.98822324628776237</v>
      </c>
      <c r="G338" s="40">
        <v>1</v>
      </c>
      <c r="H338" s="40">
        <v>0</v>
      </c>
    </row>
    <row r="339" spans="2:15" s="72" customFormat="1">
      <c r="B339" s="28" t="s">
        <v>32</v>
      </c>
      <c r="C339" s="40">
        <v>1</v>
      </c>
      <c r="D339" s="40">
        <v>0</v>
      </c>
      <c r="E339" s="40">
        <v>1</v>
      </c>
      <c r="F339" s="40">
        <v>0</v>
      </c>
      <c r="G339" s="40">
        <v>1</v>
      </c>
      <c r="H339" s="40">
        <v>0</v>
      </c>
      <c r="I339" s="106"/>
      <c r="J339" s="106"/>
      <c r="K339" s="106"/>
      <c r="L339" s="106"/>
      <c r="M339" s="106"/>
      <c r="N339" s="106"/>
      <c r="O339" s="106"/>
    </row>
    <row r="340" spans="2:15" s="72" customFormat="1">
      <c r="B340" s="28" t="s">
        <v>33</v>
      </c>
      <c r="C340" s="40">
        <v>0.97704882070546428</v>
      </c>
      <c r="D340" s="40">
        <v>2.2951179294535762E-2</v>
      </c>
      <c r="E340" s="40">
        <v>1</v>
      </c>
      <c r="F340" s="40">
        <v>0</v>
      </c>
      <c r="G340" s="40">
        <v>0.6470588235294118</v>
      </c>
      <c r="H340" s="40">
        <v>0.35294117647058826</v>
      </c>
    </row>
    <row r="341" spans="2:15" s="72" customFormat="1">
      <c r="B341" s="28" t="s">
        <v>34</v>
      </c>
      <c r="C341" s="40">
        <v>1</v>
      </c>
      <c r="D341" s="40">
        <v>0</v>
      </c>
      <c r="E341" s="40">
        <v>1</v>
      </c>
      <c r="F341" s="40">
        <v>0</v>
      </c>
      <c r="G341" s="40">
        <v>1</v>
      </c>
      <c r="H341" s="40">
        <v>0</v>
      </c>
    </row>
    <row r="342" spans="2:15" s="72" customFormat="1">
      <c r="B342" s="28" t="s">
        <v>35</v>
      </c>
      <c r="C342" s="40" t="s">
        <v>297</v>
      </c>
      <c r="D342" s="40" t="s">
        <v>297</v>
      </c>
      <c r="E342" s="40" t="s">
        <v>297</v>
      </c>
      <c r="F342" s="40" t="s">
        <v>297</v>
      </c>
      <c r="G342" s="40">
        <v>1</v>
      </c>
      <c r="H342" s="40">
        <v>0</v>
      </c>
    </row>
    <row r="343" spans="2:15" s="72" customFormat="1">
      <c r="B343" s="28" t="s">
        <v>36</v>
      </c>
      <c r="C343" s="40">
        <v>1</v>
      </c>
      <c r="D343" s="40">
        <v>0</v>
      </c>
      <c r="E343" s="40">
        <v>1</v>
      </c>
      <c r="F343" s="40">
        <v>0</v>
      </c>
      <c r="G343" s="40">
        <v>1</v>
      </c>
      <c r="H343" s="40">
        <v>0</v>
      </c>
    </row>
    <row r="344" spans="2:15" s="72" customFormat="1">
      <c r="B344" s="28" t="s">
        <v>37</v>
      </c>
      <c r="C344" s="40">
        <v>1</v>
      </c>
      <c r="D344" s="40">
        <v>0</v>
      </c>
      <c r="E344" s="40">
        <v>1</v>
      </c>
      <c r="F344" s="40">
        <v>0</v>
      </c>
      <c r="G344" s="40">
        <v>1</v>
      </c>
      <c r="H344" s="40">
        <v>0</v>
      </c>
    </row>
    <row r="345" spans="2:15" s="72" customFormat="1">
      <c r="B345" s="28" t="s">
        <v>38</v>
      </c>
      <c r="C345" s="40" t="s">
        <v>297</v>
      </c>
      <c r="D345" s="40" t="s">
        <v>297</v>
      </c>
      <c r="E345" s="40" t="s">
        <v>297</v>
      </c>
      <c r="F345" s="40" t="s">
        <v>297</v>
      </c>
      <c r="G345" s="40" t="s">
        <v>297</v>
      </c>
      <c r="H345" s="40" t="s">
        <v>297</v>
      </c>
    </row>
    <row r="346" spans="2:15" s="72" customFormat="1">
      <c r="B346" s="28" t="s">
        <v>39</v>
      </c>
      <c r="C346" s="40">
        <v>0.78180864473000122</v>
      </c>
      <c r="D346" s="40">
        <v>0.21819135526999875</v>
      </c>
      <c r="E346" s="40">
        <v>1</v>
      </c>
      <c r="F346" s="40">
        <v>0</v>
      </c>
      <c r="G346" s="40">
        <v>0.48677929110561863</v>
      </c>
      <c r="H346" s="40">
        <v>0.51322070889438143</v>
      </c>
    </row>
    <row r="347" spans="2:15" s="72" customFormat="1">
      <c r="B347" s="28" t="s">
        <v>40</v>
      </c>
      <c r="C347" s="40">
        <v>1</v>
      </c>
      <c r="D347" s="40">
        <v>0</v>
      </c>
      <c r="E347" s="40">
        <v>1</v>
      </c>
      <c r="F347" s="40">
        <v>0</v>
      </c>
      <c r="G347" s="40">
        <v>1</v>
      </c>
      <c r="H347" s="40">
        <v>0</v>
      </c>
    </row>
    <row r="348" spans="2:15" s="72" customFormat="1">
      <c r="B348" s="28" t="s">
        <v>41</v>
      </c>
      <c r="C348" s="40">
        <v>0.9171159232599464</v>
      </c>
      <c r="D348" s="40">
        <v>8.2884076740053617E-2</v>
      </c>
      <c r="E348" s="40">
        <v>0.91820082731033226</v>
      </c>
      <c r="F348" s="40">
        <v>8.1799172689667701E-2</v>
      </c>
      <c r="G348" s="40">
        <v>0.74205378973105129</v>
      </c>
      <c r="H348" s="40">
        <v>0.25794621026894865</v>
      </c>
    </row>
    <row r="349" spans="2:15" s="72" customFormat="1">
      <c r="B349" s="28" t="s">
        <v>42</v>
      </c>
      <c r="C349" s="40">
        <v>1</v>
      </c>
      <c r="D349" s="40">
        <v>0</v>
      </c>
      <c r="E349" s="40">
        <v>1</v>
      </c>
      <c r="F349" s="40">
        <v>0</v>
      </c>
      <c r="G349" s="40">
        <v>1</v>
      </c>
      <c r="H349" s="40">
        <v>0</v>
      </c>
    </row>
    <row r="350" spans="2:15" s="72" customFormat="1">
      <c r="B350" s="28" t="s">
        <v>43</v>
      </c>
      <c r="C350" s="40" t="s">
        <v>297</v>
      </c>
      <c r="D350" s="40" t="s">
        <v>297</v>
      </c>
      <c r="E350" s="40" t="s">
        <v>297</v>
      </c>
      <c r="F350" s="40" t="s">
        <v>297</v>
      </c>
      <c r="G350" s="40" t="s">
        <v>297</v>
      </c>
      <c r="H350" s="40" t="s">
        <v>297</v>
      </c>
    </row>
    <row r="351" spans="2:15" s="72" customFormat="1">
      <c r="B351" s="28" t="s">
        <v>44</v>
      </c>
      <c r="C351" s="40">
        <v>1</v>
      </c>
      <c r="D351" s="40">
        <v>0</v>
      </c>
      <c r="E351" s="40">
        <v>1</v>
      </c>
      <c r="F351" s="40">
        <v>0</v>
      </c>
      <c r="G351" s="40">
        <v>1</v>
      </c>
      <c r="H351" s="40">
        <v>0</v>
      </c>
    </row>
    <row r="352" spans="2:15" s="72" customFormat="1">
      <c r="B352" s="82" t="s">
        <v>200</v>
      </c>
      <c r="C352" s="89">
        <v>0.86806377086565667</v>
      </c>
      <c r="D352" s="89">
        <v>0.1319362291343435</v>
      </c>
      <c r="E352" s="40">
        <v>0.86790961529488986</v>
      </c>
      <c r="F352" s="40">
        <v>0.13209038470510998</v>
      </c>
      <c r="G352" s="40">
        <v>0.88497921759497111</v>
      </c>
      <c r="H352" s="40">
        <v>0.11502078240502892</v>
      </c>
    </row>
    <row r="353" spans="1:41" s="72" customFormat="1">
      <c r="B353" s="1" t="s">
        <v>208</v>
      </c>
      <c r="C353" s="104"/>
      <c r="D353" s="105"/>
    </row>
    <row r="354" spans="1:41" s="72" customFormat="1">
      <c r="B354" s="73"/>
    </row>
    <row r="355" spans="1:41" s="5" customFormat="1" ht="14">
      <c r="B355" s="73" t="s">
        <v>209</v>
      </c>
      <c r="I355" s="7"/>
      <c r="J355" s="8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</row>
    <row r="356" spans="1:41" s="74" customFormat="1" ht="39.75" customHeight="1">
      <c r="A356" s="72"/>
      <c r="B356" s="10" t="s">
        <v>11</v>
      </c>
      <c r="C356" s="10" t="s">
        <v>210</v>
      </c>
      <c r="D356" s="10" t="s">
        <v>211</v>
      </c>
      <c r="E356" s="10" t="s">
        <v>415</v>
      </c>
      <c r="F356" s="5"/>
      <c r="G356" s="5"/>
      <c r="H356" s="5"/>
    </row>
    <row r="357" spans="1:41" s="72" customFormat="1">
      <c r="B357" s="14" t="s">
        <v>6</v>
      </c>
      <c r="C357" s="15" t="s">
        <v>73</v>
      </c>
      <c r="D357" s="15" t="s">
        <v>73</v>
      </c>
      <c r="E357" s="15" t="s">
        <v>55</v>
      </c>
      <c r="F357" s="5"/>
      <c r="G357" s="5"/>
      <c r="H357" s="5"/>
    </row>
    <row r="358" spans="1:41" s="72" customFormat="1">
      <c r="B358" s="14" t="s">
        <v>2</v>
      </c>
      <c r="C358" s="14">
        <v>2024</v>
      </c>
      <c r="D358" s="14">
        <v>2024</v>
      </c>
      <c r="E358" s="14">
        <v>2024</v>
      </c>
      <c r="F358" s="5"/>
      <c r="G358" s="5"/>
      <c r="H358" s="5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</row>
    <row r="359" spans="1:41" s="72" customFormat="1">
      <c r="B359" s="28" t="s">
        <v>14</v>
      </c>
      <c r="C359" s="99" t="s">
        <v>297</v>
      </c>
      <c r="D359" s="99">
        <v>63.6</v>
      </c>
      <c r="E359" s="40">
        <v>0.22610117672153293</v>
      </c>
      <c r="F359" s="5"/>
      <c r="G359" s="5"/>
      <c r="H359" s="5"/>
    </row>
    <row r="360" spans="1:41" s="72" customFormat="1">
      <c r="B360" s="28" t="s">
        <v>15</v>
      </c>
      <c r="C360" s="99" t="s">
        <v>297</v>
      </c>
      <c r="D360" s="99" t="s">
        <v>297</v>
      </c>
      <c r="E360" s="40"/>
      <c r="F360" s="5"/>
      <c r="G360" s="5"/>
      <c r="H360" s="5"/>
    </row>
    <row r="361" spans="1:41" s="72" customFormat="1">
      <c r="B361" s="28" t="s">
        <v>16</v>
      </c>
      <c r="C361" s="99" t="s">
        <v>297</v>
      </c>
      <c r="D361" s="99" t="s">
        <v>297</v>
      </c>
      <c r="E361" s="40"/>
      <c r="F361" s="5"/>
      <c r="G361" s="5"/>
      <c r="H361" s="5"/>
    </row>
    <row r="362" spans="1:41" s="72" customFormat="1">
      <c r="B362" s="28" t="s">
        <v>17</v>
      </c>
      <c r="C362" s="99">
        <v>7.7748718700003749</v>
      </c>
      <c r="D362" s="99" t="s">
        <v>297</v>
      </c>
      <c r="E362" s="40">
        <v>0.46932224357282121</v>
      </c>
      <c r="F362" s="5"/>
      <c r="G362" s="5"/>
      <c r="H362" s="5"/>
    </row>
    <row r="363" spans="1:41" s="72" customFormat="1">
      <c r="B363" s="28" t="s">
        <v>18</v>
      </c>
      <c r="C363" s="99" t="s">
        <v>297</v>
      </c>
      <c r="D363" s="99" t="s">
        <v>297</v>
      </c>
      <c r="E363" s="40"/>
      <c r="F363" s="5"/>
      <c r="G363" s="5"/>
      <c r="H363" s="5"/>
    </row>
    <row r="364" spans="1:41" s="72" customFormat="1">
      <c r="B364" s="28" t="s">
        <v>19</v>
      </c>
      <c r="C364" s="99" t="s">
        <v>297</v>
      </c>
      <c r="D364" s="99" t="s">
        <v>297</v>
      </c>
      <c r="E364" s="40"/>
      <c r="F364" s="5"/>
      <c r="G364" s="5"/>
      <c r="H364" s="5"/>
    </row>
    <row r="365" spans="1:41" s="72" customFormat="1">
      <c r="B365" s="28" t="s">
        <v>20</v>
      </c>
      <c r="C365" s="99" t="s">
        <v>297</v>
      </c>
      <c r="D365" s="99" t="s">
        <v>297</v>
      </c>
      <c r="E365" s="40"/>
      <c r="F365" s="5"/>
      <c r="G365" s="5"/>
      <c r="H365" s="5"/>
    </row>
    <row r="366" spans="1:41" s="72" customFormat="1">
      <c r="B366" s="28" t="s">
        <v>21</v>
      </c>
      <c r="C366" s="99" t="s">
        <v>297</v>
      </c>
      <c r="D366" s="99" t="s">
        <v>297</v>
      </c>
      <c r="E366" s="40"/>
      <c r="F366" s="5"/>
      <c r="G366" s="5"/>
      <c r="H366" s="5"/>
    </row>
    <row r="367" spans="1:41" s="72" customFormat="1">
      <c r="B367" s="28" t="s">
        <v>22</v>
      </c>
      <c r="C367" s="99" t="s">
        <v>297</v>
      </c>
      <c r="D367" s="99" t="s">
        <v>297</v>
      </c>
      <c r="E367" s="40"/>
      <c r="F367" s="5"/>
      <c r="G367" s="5"/>
      <c r="H367" s="5"/>
    </row>
    <row r="368" spans="1:41" s="72" customFormat="1">
      <c r="B368" s="28" t="s">
        <v>23</v>
      </c>
      <c r="C368" s="99">
        <v>10</v>
      </c>
      <c r="D368" s="99">
        <v>230</v>
      </c>
      <c r="E368" s="40">
        <v>3.9603960396039604E-2</v>
      </c>
      <c r="F368" s="5"/>
      <c r="G368" s="5"/>
      <c r="H368" s="5"/>
    </row>
    <row r="369" spans="2:15" s="72" customFormat="1">
      <c r="B369" s="28" t="s">
        <v>24</v>
      </c>
      <c r="C369" s="99">
        <v>19</v>
      </c>
      <c r="D369" s="99" t="s">
        <v>297</v>
      </c>
      <c r="E369" s="40">
        <v>0.64912880081995206</v>
      </c>
      <c r="F369" s="5"/>
      <c r="G369" s="5"/>
      <c r="H369" s="5"/>
    </row>
    <row r="370" spans="2:15" s="72" customFormat="1">
      <c r="B370" s="28" t="s">
        <v>25</v>
      </c>
      <c r="C370" s="99" t="s">
        <v>297</v>
      </c>
      <c r="D370" s="99" t="s">
        <v>297</v>
      </c>
      <c r="E370" s="40"/>
      <c r="F370" s="5"/>
      <c r="G370" s="5"/>
      <c r="H370" s="5"/>
    </row>
    <row r="371" spans="2:15" s="72" customFormat="1">
      <c r="B371" s="28" t="s">
        <v>26</v>
      </c>
      <c r="C371" s="99">
        <v>75</v>
      </c>
      <c r="D371" s="99" t="s">
        <v>297</v>
      </c>
      <c r="E371" s="40">
        <v>0.99456305529770594</v>
      </c>
      <c r="F371" s="5"/>
      <c r="G371" s="5"/>
      <c r="H371" s="5"/>
    </row>
    <row r="372" spans="2:15" s="72" customFormat="1">
      <c r="B372" s="28" t="s">
        <v>27</v>
      </c>
      <c r="C372" s="99" t="s">
        <v>297</v>
      </c>
      <c r="D372" s="99">
        <v>31.847999999999999</v>
      </c>
      <c r="E372" s="40">
        <v>2.509089349096363E-2</v>
      </c>
      <c r="F372" s="5"/>
      <c r="G372" s="5"/>
      <c r="H372" s="5"/>
    </row>
    <row r="373" spans="2:15" s="72" customFormat="1">
      <c r="B373" s="28" t="s">
        <v>28</v>
      </c>
      <c r="C373" s="99" t="s">
        <v>297</v>
      </c>
      <c r="D373" s="99" t="s">
        <v>297</v>
      </c>
      <c r="E373" s="40"/>
      <c r="F373" s="5"/>
      <c r="G373" s="5"/>
      <c r="H373" s="5"/>
    </row>
    <row r="374" spans="2:15" s="72" customFormat="1">
      <c r="B374" s="28" t="s">
        <v>29</v>
      </c>
      <c r="C374" s="99" t="s">
        <v>297</v>
      </c>
      <c r="D374" s="99" t="s">
        <v>297</v>
      </c>
      <c r="E374" s="40"/>
      <c r="F374" s="5"/>
      <c r="G374" s="5"/>
      <c r="H374" s="5"/>
    </row>
    <row r="375" spans="2:15" s="72" customFormat="1">
      <c r="B375" s="28" t="s">
        <v>30</v>
      </c>
      <c r="C375" s="99" t="s">
        <v>297</v>
      </c>
      <c r="D375" s="99" t="s">
        <v>297</v>
      </c>
      <c r="E375" s="40"/>
      <c r="F375" s="5"/>
      <c r="G375" s="5"/>
      <c r="H375" s="5"/>
    </row>
    <row r="376" spans="2:15" s="72" customFormat="1">
      <c r="B376" s="28" t="s">
        <v>31</v>
      </c>
      <c r="C376" s="99" t="s">
        <v>297</v>
      </c>
      <c r="D376" s="99" t="s">
        <v>297</v>
      </c>
      <c r="E376" s="40"/>
      <c r="F376" s="5"/>
      <c r="G376" s="5"/>
      <c r="H376" s="5"/>
    </row>
    <row r="377" spans="2:15" s="72" customFormat="1">
      <c r="B377" s="28" t="s">
        <v>32</v>
      </c>
      <c r="C377" s="99" t="s">
        <v>297</v>
      </c>
      <c r="D377" s="99" t="s">
        <v>297</v>
      </c>
      <c r="E377" s="40"/>
      <c r="F377" s="5"/>
      <c r="G377" s="5"/>
      <c r="H377" s="5"/>
      <c r="I377" s="106"/>
      <c r="J377" s="106"/>
      <c r="K377" s="106"/>
      <c r="L377" s="106"/>
      <c r="M377" s="106"/>
      <c r="N377" s="106"/>
      <c r="O377" s="106"/>
    </row>
    <row r="378" spans="2:15" s="72" customFormat="1">
      <c r="B378" s="28" t="s">
        <v>33</v>
      </c>
      <c r="C378" s="99" t="s">
        <v>297</v>
      </c>
      <c r="D378" s="99" t="s">
        <v>297</v>
      </c>
      <c r="E378" s="40"/>
      <c r="F378" s="5"/>
      <c r="G378" s="5"/>
      <c r="H378" s="5"/>
    </row>
    <row r="379" spans="2:15" s="72" customFormat="1">
      <c r="B379" s="28" t="s">
        <v>34</v>
      </c>
      <c r="C379" s="99" t="s">
        <v>297</v>
      </c>
      <c r="D379" s="99" t="s">
        <v>297</v>
      </c>
      <c r="E379" s="40"/>
      <c r="F379" s="5"/>
      <c r="G379" s="5"/>
      <c r="H379" s="5"/>
    </row>
    <row r="380" spans="2:15" s="72" customFormat="1">
      <c r="B380" s="28" t="s">
        <v>35</v>
      </c>
      <c r="C380" s="99" t="s">
        <v>297</v>
      </c>
      <c r="D380" s="99" t="s">
        <v>297</v>
      </c>
      <c r="E380" s="40"/>
      <c r="F380" s="5"/>
      <c r="G380" s="5"/>
      <c r="H380" s="5"/>
    </row>
    <row r="381" spans="2:15" s="72" customFormat="1">
      <c r="B381" s="28" t="s">
        <v>36</v>
      </c>
      <c r="C381" s="99" t="s">
        <v>297</v>
      </c>
      <c r="D381" s="99" t="s">
        <v>297</v>
      </c>
      <c r="E381" s="40"/>
      <c r="F381" s="5"/>
      <c r="G381" s="5"/>
      <c r="H381" s="5"/>
    </row>
    <row r="382" spans="2:15" s="72" customFormat="1">
      <c r="B382" s="28" t="s">
        <v>37</v>
      </c>
      <c r="C382" s="99" t="s">
        <v>297</v>
      </c>
      <c r="D382" s="99" t="s">
        <v>297</v>
      </c>
      <c r="E382" s="40"/>
      <c r="F382" s="5"/>
      <c r="G382" s="5"/>
      <c r="H382" s="5"/>
    </row>
    <row r="383" spans="2:15" s="72" customFormat="1">
      <c r="B383" s="28" t="s">
        <v>38</v>
      </c>
      <c r="C383" s="99" t="s">
        <v>297</v>
      </c>
      <c r="D383" s="99" t="s">
        <v>297</v>
      </c>
      <c r="E383" s="40"/>
      <c r="F383" s="5"/>
      <c r="G383" s="5"/>
      <c r="H383" s="5"/>
    </row>
    <row r="384" spans="2:15" s="72" customFormat="1">
      <c r="B384" s="28" t="s">
        <v>39</v>
      </c>
      <c r="C384" s="99" t="s">
        <v>297</v>
      </c>
      <c r="D384" s="99" t="s">
        <v>297</v>
      </c>
      <c r="E384" s="40"/>
      <c r="F384" s="5"/>
      <c r="G384" s="5"/>
      <c r="H384" s="5"/>
    </row>
    <row r="385" spans="2:20" s="72" customFormat="1">
      <c r="B385" s="28" t="s">
        <v>40</v>
      </c>
      <c r="C385" s="99" t="s">
        <v>297</v>
      </c>
      <c r="D385" s="99" t="s">
        <v>297</v>
      </c>
      <c r="E385" s="40"/>
      <c r="F385" s="5"/>
      <c r="G385" s="5"/>
      <c r="H385" s="5"/>
    </row>
    <row r="386" spans="2:20" s="72" customFormat="1">
      <c r="B386" s="28" t="s">
        <v>41</v>
      </c>
      <c r="C386" s="99" t="s">
        <v>297</v>
      </c>
      <c r="D386" s="99" t="s">
        <v>297</v>
      </c>
      <c r="E386" s="40"/>
      <c r="F386" s="5"/>
      <c r="G386" s="5"/>
      <c r="H386" s="5"/>
    </row>
    <row r="387" spans="2:20" s="72" customFormat="1">
      <c r="B387" s="28" t="s">
        <v>42</v>
      </c>
      <c r="C387" s="99" t="s">
        <v>297</v>
      </c>
      <c r="D387" s="99" t="s">
        <v>297</v>
      </c>
      <c r="E387" s="40"/>
      <c r="F387" s="5"/>
      <c r="G387" s="5"/>
      <c r="H387" s="5"/>
    </row>
    <row r="388" spans="2:20" s="72" customFormat="1">
      <c r="B388" s="28" t="s">
        <v>43</v>
      </c>
      <c r="C388" s="99" t="s">
        <v>297</v>
      </c>
      <c r="D388" s="99" t="s">
        <v>297</v>
      </c>
      <c r="E388" s="40"/>
      <c r="F388" s="5"/>
      <c r="G388" s="5"/>
      <c r="H388" s="5"/>
    </row>
    <row r="389" spans="2:20" s="72" customFormat="1">
      <c r="B389" s="28" t="s">
        <v>44</v>
      </c>
      <c r="C389" s="99" t="s">
        <v>297</v>
      </c>
      <c r="D389" s="99" t="s">
        <v>297</v>
      </c>
      <c r="E389" s="40"/>
      <c r="F389" s="5"/>
      <c r="G389" s="5"/>
      <c r="H389" s="5"/>
    </row>
    <row r="390" spans="2:20" s="72" customFormat="1">
      <c r="B390" s="82" t="s">
        <v>200</v>
      </c>
      <c r="C390" s="100">
        <v>111.77487187000037</v>
      </c>
      <c r="D390" s="100">
        <v>325.44800000000004</v>
      </c>
      <c r="E390" s="40"/>
      <c r="F390" s="5"/>
      <c r="G390" s="5"/>
      <c r="H390" s="5"/>
    </row>
    <row r="391" spans="2:20" s="72" customFormat="1">
      <c r="B391" s="1" t="s">
        <v>208</v>
      </c>
      <c r="C391" s="104"/>
      <c r="D391" s="105"/>
      <c r="F391" s="5"/>
      <c r="G391" s="5"/>
      <c r="H391" s="5"/>
    </row>
    <row r="392" spans="2:20" s="72" customFormat="1">
      <c r="B392" s="73"/>
    </row>
    <row r="393" spans="2:20" s="72" customFormat="1">
      <c r="B393" s="73" t="s">
        <v>212</v>
      </c>
    </row>
    <row r="394" spans="2:20" s="74" customFormat="1" ht="26.15" customHeight="1">
      <c r="B394" s="10" t="s">
        <v>11</v>
      </c>
      <c r="C394" s="10" t="s">
        <v>213</v>
      </c>
      <c r="D394" s="10" t="s">
        <v>214</v>
      </c>
    </row>
    <row r="395" spans="2:20" s="72" customFormat="1">
      <c r="B395" s="14" t="s">
        <v>6</v>
      </c>
      <c r="C395" s="15" t="s">
        <v>55</v>
      </c>
      <c r="D395" s="15" t="s">
        <v>55</v>
      </c>
    </row>
    <row r="396" spans="2:20" s="72" customFormat="1">
      <c r="B396" s="14" t="s">
        <v>2</v>
      </c>
      <c r="C396" s="14">
        <v>2024</v>
      </c>
      <c r="D396" s="14">
        <v>2024</v>
      </c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</row>
    <row r="397" spans="2:20" s="72" customFormat="1">
      <c r="B397" s="28" t="s">
        <v>14</v>
      </c>
      <c r="C397" s="40">
        <v>0.64040669771410286</v>
      </c>
      <c r="D397" s="40">
        <v>0.35959330228589709</v>
      </c>
    </row>
    <row r="398" spans="2:20" s="72" customFormat="1">
      <c r="B398" s="28" t="s">
        <v>15</v>
      </c>
      <c r="C398" s="40">
        <v>0.94024561371535376</v>
      </c>
      <c r="D398" s="40">
        <v>5.9754386284646271E-2</v>
      </c>
    </row>
    <row r="399" spans="2:20" s="72" customFormat="1">
      <c r="B399" s="28" t="s">
        <v>16</v>
      </c>
      <c r="C399" s="40">
        <v>0.47969217614365117</v>
      </c>
      <c r="D399" s="40">
        <v>0.52030782385634888</v>
      </c>
    </row>
    <row r="400" spans="2:20" s="72" customFormat="1">
      <c r="B400" s="28" t="s">
        <v>17</v>
      </c>
      <c r="C400" s="40">
        <v>0.46926183619500533</v>
      </c>
      <c r="D400" s="40">
        <v>0.53073816380499461</v>
      </c>
    </row>
    <row r="401" spans="2:12" s="72" customFormat="1">
      <c r="B401" s="28" t="s">
        <v>18</v>
      </c>
      <c r="C401" s="40">
        <v>0.61985923268009946</v>
      </c>
      <c r="D401" s="40">
        <v>0.38014076731990071</v>
      </c>
    </row>
    <row r="402" spans="2:12" s="72" customFormat="1">
      <c r="B402" s="28" t="s">
        <v>19</v>
      </c>
      <c r="C402" s="40">
        <v>0.86288297338021092</v>
      </c>
      <c r="D402" s="40">
        <v>0.14736313410346558</v>
      </c>
    </row>
    <row r="403" spans="2:12" s="72" customFormat="1">
      <c r="B403" s="28" t="s">
        <v>20</v>
      </c>
      <c r="C403" s="40">
        <v>0.97607655502392354</v>
      </c>
      <c r="D403" s="40">
        <v>2.3923444976076558E-2</v>
      </c>
    </row>
    <row r="404" spans="2:12" s="72" customFormat="1">
      <c r="B404" s="28" t="s">
        <v>21</v>
      </c>
      <c r="C404" s="40">
        <v>0.40638297872340429</v>
      </c>
      <c r="D404" s="40">
        <v>0.59361702127659577</v>
      </c>
    </row>
    <row r="405" spans="2:12" s="72" customFormat="1">
      <c r="B405" s="28" t="s">
        <v>22</v>
      </c>
      <c r="C405" s="40">
        <v>0.96315208390836327</v>
      </c>
      <c r="D405" s="40">
        <v>3.6847916091636762E-2</v>
      </c>
    </row>
    <row r="406" spans="2:12" s="72" customFormat="1">
      <c r="B406" s="28" t="s">
        <v>23</v>
      </c>
      <c r="C406" s="40">
        <v>0.87458745874587462</v>
      </c>
      <c r="D406" s="40">
        <v>0.1254125412541254</v>
      </c>
    </row>
    <row r="407" spans="2:12" s="72" customFormat="1">
      <c r="B407" s="28" t="s">
        <v>24</v>
      </c>
      <c r="C407" s="40">
        <v>0.86063850124259222</v>
      </c>
      <c r="D407" s="40">
        <v>0.13936149875740775</v>
      </c>
    </row>
    <row r="408" spans="2:12" s="72" customFormat="1">
      <c r="B408" s="28" t="s">
        <v>25</v>
      </c>
      <c r="C408" s="40">
        <v>0.73991726990692863</v>
      </c>
      <c r="D408" s="40">
        <v>0.26008273009307137</v>
      </c>
    </row>
    <row r="409" spans="2:12" s="72" customFormat="1">
      <c r="B409" s="28" t="s">
        <v>26</v>
      </c>
      <c r="C409" s="40">
        <v>0.99456305529770594</v>
      </c>
      <c r="D409" s="40">
        <v>5.4369447022941256E-3</v>
      </c>
      <c r="E409" s="106"/>
      <c r="F409" s="106"/>
      <c r="G409" s="106"/>
      <c r="H409" s="106"/>
      <c r="I409" s="106"/>
      <c r="J409" s="106"/>
      <c r="K409" s="106"/>
      <c r="L409" s="106"/>
    </row>
    <row r="410" spans="2:12" s="72" customFormat="1">
      <c r="B410" s="28" t="s">
        <v>27</v>
      </c>
      <c r="C410" s="40">
        <v>0.91134800505087654</v>
      </c>
      <c r="D410" s="40">
        <v>8.8651994949123542E-2</v>
      </c>
    </row>
    <row r="411" spans="2:12" s="72" customFormat="1">
      <c r="B411" s="28" t="s">
        <v>28</v>
      </c>
      <c r="C411" s="40" t="s">
        <v>297</v>
      </c>
      <c r="D411" s="40" t="s">
        <v>297</v>
      </c>
    </row>
    <row r="412" spans="2:12" s="72" customFormat="1">
      <c r="B412" s="28" t="s">
        <v>29</v>
      </c>
      <c r="C412" s="40">
        <v>0.68130586439938956</v>
      </c>
      <c r="D412" s="40">
        <v>0.31869413560061038</v>
      </c>
    </row>
    <row r="413" spans="2:12" s="72" customFormat="1">
      <c r="B413" s="28" t="s">
        <v>30</v>
      </c>
      <c r="C413" s="40">
        <v>2.87134641467248E-2</v>
      </c>
      <c r="D413" s="40">
        <v>0.97128653585327518</v>
      </c>
    </row>
    <row r="414" spans="2:12" s="72" customFormat="1">
      <c r="B414" s="28" t="s">
        <v>31</v>
      </c>
      <c r="C414" s="40">
        <v>0.97001089965437504</v>
      </c>
      <c r="D414" s="40">
        <v>2.9989100345624964E-2</v>
      </c>
    </row>
    <row r="415" spans="2:12" s="72" customFormat="1">
      <c r="B415" s="28" t="s">
        <v>32</v>
      </c>
      <c r="C415" s="40">
        <v>0.34146341463414626</v>
      </c>
      <c r="D415" s="40"/>
    </row>
    <row r="416" spans="2:12" s="72" customFormat="1">
      <c r="B416" s="28" t="s">
        <v>33</v>
      </c>
      <c r="C416" s="40">
        <v>0.93497165866548204</v>
      </c>
      <c r="D416" s="40">
        <v>6.5028341334518E-2</v>
      </c>
    </row>
    <row r="417" spans="2:12" s="72" customFormat="1">
      <c r="B417" s="28" t="s">
        <v>34</v>
      </c>
      <c r="C417" s="40">
        <v>0.83330442324371212</v>
      </c>
      <c r="D417" s="40">
        <v>0.16669557675628791</v>
      </c>
    </row>
    <row r="418" spans="2:12" s="72" customFormat="1">
      <c r="B418" s="28" t="s">
        <v>35</v>
      </c>
      <c r="C418" s="40">
        <v>0.56617085034924908</v>
      </c>
      <c r="D418" s="40">
        <v>0.43382914965075103</v>
      </c>
      <c r="E418" s="106"/>
      <c r="F418" s="106"/>
      <c r="G418" s="106"/>
      <c r="H418" s="106"/>
      <c r="I418" s="106"/>
      <c r="J418" s="106"/>
      <c r="K418" s="106"/>
      <c r="L418" s="106"/>
    </row>
    <row r="419" spans="2:12" s="72" customFormat="1">
      <c r="B419" s="28" t="s">
        <v>36</v>
      </c>
      <c r="C419" s="40">
        <v>0.90862527661055725</v>
      </c>
      <c r="D419" s="40">
        <v>9.1374723389442816E-2</v>
      </c>
    </row>
    <row r="420" spans="2:12" s="72" customFormat="1">
      <c r="B420" s="28" t="s">
        <v>37</v>
      </c>
      <c r="C420" s="40">
        <v>0.69092945926747551</v>
      </c>
      <c r="D420" s="40">
        <v>0.30907054073252455</v>
      </c>
    </row>
    <row r="421" spans="2:12" s="72" customFormat="1">
      <c r="B421" s="28" t="s">
        <v>38</v>
      </c>
      <c r="C421" s="40" t="s">
        <v>297</v>
      </c>
      <c r="D421" s="40" t="s">
        <v>297</v>
      </c>
    </row>
    <row r="422" spans="2:12" s="72" customFormat="1">
      <c r="B422" s="28" t="s">
        <v>39</v>
      </c>
      <c r="C422" s="40">
        <v>0.57485863004233995</v>
      </c>
      <c r="D422" s="40">
        <v>0.42514136995766005</v>
      </c>
    </row>
    <row r="423" spans="2:12" s="72" customFormat="1">
      <c r="B423" s="28" t="s">
        <v>40</v>
      </c>
      <c r="C423" s="40">
        <v>0.4885775039528924</v>
      </c>
      <c r="D423" s="40">
        <v>0.51142249604710754</v>
      </c>
    </row>
    <row r="424" spans="2:12" s="72" customFormat="1">
      <c r="B424" s="28" t="s">
        <v>41</v>
      </c>
      <c r="C424" s="40">
        <v>0.99384091798933849</v>
      </c>
      <c r="D424" s="40">
        <v>6.1590820106616874E-3</v>
      </c>
    </row>
    <row r="425" spans="2:12" s="72" customFormat="1">
      <c r="B425" s="28" t="s">
        <v>42</v>
      </c>
      <c r="C425" s="40">
        <v>0.64224137931034486</v>
      </c>
      <c r="D425" s="40">
        <v>0.35775862068965514</v>
      </c>
    </row>
    <row r="426" spans="2:12" s="72" customFormat="1">
      <c r="B426" s="28" t="s">
        <v>43</v>
      </c>
      <c r="C426" s="40">
        <v>0.91454979699933991</v>
      </c>
      <c r="D426" s="40">
        <v>8.5450203000660169E-2</v>
      </c>
    </row>
    <row r="427" spans="2:12" s="72" customFormat="1">
      <c r="B427" s="28" t="s">
        <v>44</v>
      </c>
      <c r="C427" s="40">
        <v>0.97701558544694889</v>
      </c>
      <c r="D427" s="40">
        <v>2.2984414553051117E-2</v>
      </c>
    </row>
    <row r="428" spans="2:12" s="72" customFormat="1">
      <c r="B428" s="82" t="s">
        <v>200</v>
      </c>
      <c r="C428" s="89">
        <v>0.90820041681662811</v>
      </c>
      <c r="D428" s="89">
        <v>9.1840724268118609E-2</v>
      </c>
    </row>
    <row r="429" spans="2:12" s="72" customFormat="1">
      <c r="B429" s="1" t="s">
        <v>208</v>
      </c>
      <c r="C429" s="104"/>
      <c r="D429" s="105"/>
    </row>
    <row r="430" spans="2:12" s="72" customFormat="1">
      <c r="B430" s="73"/>
    </row>
    <row r="431" spans="2:12" s="72" customFormat="1">
      <c r="B431" s="73" t="s">
        <v>414</v>
      </c>
    </row>
    <row r="432" spans="2:12" s="74" customFormat="1" ht="55.5" customHeight="1">
      <c r="B432" s="10" t="s">
        <v>11</v>
      </c>
      <c r="C432" s="163" t="s">
        <v>413</v>
      </c>
      <c r="D432" s="165"/>
      <c r="E432" s="163" t="s">
        <v>412</v>
      </c>
      <c r="F432" s="165"/>
    </row>
    <row r="433" spans="2:25" s="72" customFormat="1">
      <c r="B433" s="14" t="s">
        <v>6</v>
      </c>
      <c r="C433" s="15" t="s">
        <v>85</v>
      </c>
      <c r="D433" s="15" t="s">
        <v>215</v>
      </c>
      <c r="E433" s="15" t="s">
        <v>85</v>
      </c>
      <c r="F433" s="15" t="s">
        <v>411</v>
      </c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</row>
    <row r="434" spans="2:25" s="72" customFormat="1">
      <c r="B434" s="14" t="s">
        <v>2</v>
      </c>
      <c r="C434" s="14">
        <v>2024</v>
      </c>
      <c r="D434" s="14">
        <v>2024</v>
      </c>
      <c r="E434" s="14">
        <v>2024</v>
      </c>
      <c r="F434" s="14">
        <v>2024</v>
      </c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</row>
    <row r="435" spans="2:25" s="72" customFormat="1">
      <c r="B435" s="28" t="s">
        <v>14</v>
      </c>
      <c r="C435" s="107">
        <v>1.3004351209424154</v>
      </c>
      <c r="D435" s="107">
        <v>1.2029622427956415</v>
      </c>
      <c r="E435" s="107">
        <v>2.1784470543357677</v>
      </c>
      <c r="F435" s="107">
        <v>0.44383925350639181</v>
      </c>
      <c r="G435" s="74"/>
      <c r="H435" s="74"/>
      <c r="I435" s="74"/>
      <c r="J435" s="74"/>
      <c r="K435" s="74"/>
      <c r="L435" s="74"/>
      <c r="M435" s="74"/>
      <c r="O435" s="74"/>
      <c r="P435" s="74"/>
      <c r="Q435" s="74"/>
      <c r="R435" s="74"/>
      <c r="S435" s="74"/>
      <c r="T435" s="74"/>
    </row>
    <row r="436" spans="2:25" s="72" customFormat="1">
      <c r="B436" s="28" t="s">
        <v>15</v>
      </c>
      <c r="C436" s="107">
        <v>5.2517491735830948</v>
      </c>
      <c r="D436" s="107">
        <v>4.0869214474406954</v>
      </c>
      <c r="E436" s="107">
        <v>2.771657267438675</v>
      </c>
      <c r="F436" s="107">
        <v>0.52127522360363165</v>
      </c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</row>
    <row r="437" spans="2:25" s="72" customFormat="1">
      <c r="B437" s="28" t="s">
        <v>16</v>
      </c>
      <c r="C437" s="107">
        <v>0.52520693715042377</v>
      </c>
      <c r="D437" s="107">
        <v>0.74730973092621589</v>
      </c>
      <c r="E437" s="107">
        <v>1.4417408742659799</v>
      </c>
      <c r="F437" s="107">
        <v>0.27075699103216405</v>
      </c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</row>
    <row r="438" spans="2:25" s="72" customFormat="1">
      <c r="B438" s="28" t="s">
        <v>17</v>
      </c>
      <c r="C438" s="107">
        <v>2.4366697560799735</v>
      </c>
      <c r="D438" s="107">
        <v>2.7980413672446174</v>
      </c>
      <c r="E438" s="107">
        <v>5.483132539441403</v>
      </c>
      <c r="F438" s="107">
        <v>1.1047621865500419</v>
      </c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</row>
    <row r="439" spans="2:25" s="72" customFormat="1">
      <c r="B439" s="28" t="s">
        <v>18</v>
      </c>
      <c r="C439" s="107">
        <v>0.63023117129126183</v>
      </c>
      <c r="D439" s="107">
        <v>0.85410599357447592</v>
      </c>
      <c r="E439" s="107">
        <v>1.6181524452929945</v>
      </c>
      <c r="F439" s="107">
        <v>0.37089048928123797</v>
      </c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</row>
    <row r="440" spans="2:25" s="72" customFormat="1">
      <c r="B440" s="28" t="s">
        <v>19</v>
      </c>
      <c r="C440" s="107">
        <v>1.1444025525905597</v>
      </c>
      <c r="D440" s="107">
        <v>1.3254127449467674</v>
      </c>
      <c r="E440" s="107">
        <v>5.4820627802690582</v>
      </c>
      <c r="F440" s="107">
        <v>0.64888535031847139</v>
      </c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</row>
    <row r="441" spans="2:25" s="72" customFormat="1">
      <c r="B441" s="28" t="s">
        <v>20</v>
      </c>
      <c r="C441" s="107">
        <v>4.3832537229558861</v>
      </c>
      <c r="D441" s="107">
        <v>6.8764413430737488</v>
      </c>
      <c r="E441" s="107">
        <v>1.6073989811563381</v>
      </c>
      <c r="F441" s="107">
        <v>8.8840292489578351E-2</v>
      </c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</row>
    <row r="442" spans="2:25" s="72" customFormat="1">
      <c r="B442" s="28" t="s">
        <v>21</v>
      </c>
      <c r="C442" s="107">
        <v>0.53274573245565104</v>
      </c>
      <c r="D442" s="107">
        <v>0.35136129506990438</v>
      </c>
      <c r="E442" s="107">
        <v>2.1949492565494455</v>
      </c>
      <c r="F442" s="107">
        <v>0.33916849015317285</v>
      </c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</row>
    <row r="443" spans="2:25" s="72" customFormat="1">
      <c r="B443" s="28" t="s">
        <v>22</v>
      </c>
      <c r="C443" s="107">
        <v>17.464133408242347</v>
      </c>
      <c r="D443" s="107">
        <v>6.4736909533128051</v>
      </c>
      <c r="E443" s="107">
        <v>4.9789159246681125</v>
      </c>
      <c r="F443" s="107">
        <v>0.81929768225369759</v>
      </c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</row>
    <row r="444" spans="2:25" s="72" customFormat="1">
      <c r="B444" s="28" t="s">
        <v>23</v>
      </c>
      <c r="C444" s="107">
        <v>6.0779816513761471</v>
      </c>
      <c r="D444" s="107">
        <v>4.7321428571428568</v>
      </c>
      <c r="E444" s="107">
        <v>3.0278884462151394</v>
      </c>
      <c r="F444" s="107">
        <v>0.56589724497393901</v>
      </c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</row>
    <row r="445" spans="2:25" s="72" customFormat="1">
      <c r="B445" s="28" t="s">
        <v>24</v>
      </c>
      <c r="C445" s="107">
        <v>6.0974247116352869</v>
      </c>
      <c r="D445" s="107">
        <v>5.5924875535816865</v>
      </c>
      <c r="E445" s="107">
        <v>11.243371962824384</v>
      </c>
      <c r="F445" s="107">
        <v>2.7094534134145678</v>
      </c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</row>
    <row r="446" spans="2:25" s="72" customFormat="1">
      <c r="B446" s="28" t="s">
        <v>25</v>
      </c>
      <c r="C446" s="107">
        <v>1.1769214705419939</v>
      </c>
      <c r="D446" s="107">
        <v>0.76295178635217342</v>
      </c>
      <c r="E446" s="107">
        <v>2.1896163105520188</v>
      </c>
      <c r="F446" s="107">
        <v>0.37824454924389805</v>
      </c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108"/>
      <c r="V446" s="108"/>
      <c r="W446" s="108"/>
      <c r="X446" s="108"/>
      <c r="Y446" s="108"/>
    </row>
    <row r="447" spans="2:25" s="72" customFormat="1">
      <c r="B447" s="28" t="s">
        <v>26</v>
      </c>
      <c r="C447" s="107">
        <v>3.9644105875557787</v>
      </c>
      <c r="D447" s="107">
        <v>3.016905289125722</v>
      </c>
      <c r="E447" s="107">
        <v>1.4360720277687293</v>
      </c>
      <c r="F447" s="107">
        <v>0.60210200565464833</v>
      </c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</row>
    <row r="448" spans="2:25" s="72" customFormat="1">
      <c r="B448" s="28" t="s">
        <v>27</v>
      </c>
      <c r="C448" s="107">
        <v>3.4799677504001525</v>
      </c>
      <c r="D448" s="107">
        <v>2.1280958495739291</v>
      </c>
      <c r="E448" s="107">
        <v>2.3057251995518331</v>
      </c>
      <c r="F448" s="107">
        <v>0.4588989911026275</v>
      </c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</row>
    <row r="449" spans="2:20" s="72" customFormat="1">
      <c r="B449" s="28" t="s">
        <v>28</v>
      </c>
      <c r="C449" s="107" t="s">
        <v>297</v>
      </c>
      <c r="D449" s="107" t="s">
        <v>297</v>
      </c>
      <c r="E449" s="107" t="s">
        <v>297</v>
      </c>
      <c r="F449" s="107" t="s">
        <v>297</v>
      </c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</row>
    <row r="450" spans="2:20" s="72" customFormat="1">
      <c r="B450" s="28" t="s">
        <v>29</v>
      </c>
      <c r="C450" s="107">
        <v>8.3181451293609108</v>
      </c>
      <c r="D450" s="107">
        <v>8.9445928403608157</v>
      </c>
      <c r="E450" s="107">
        <v>13.600964260311207</v>
      </c>
      <c r="F450" s="107">
        <v>0.82045665222006403</v>
      </c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</row>
    <row r="451" spans="2:20" s="72" customFormat="1">
      <c r="B451" s="28" t="s">
        <v>30</v>
      </c>
      <c r="C451" s="107">
        <v>0.28138450682386962</v>
      </c>
      <c r="D451" s="107">
        <v>0.40213878546115495</v>
      </c>
      <c r="E451" s="107">
        <v>15.413768328528864</v>
      </c>
      <c r="F451" s="107">
        <v>1.1762680498052509</v>
      </c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</row>
    <row r="452" spans="2:20" s="72" customFormat="1">
      <c r="B452" s="28" t="s">
        <v>31</v>
      </c>
      <c r="C452" s="107">
        <v>2.4860697986054334</v>
      </c>
      <c r="D452" s="107">
        <v>3.5156212535142171</v>
      </c>
      <c r="E452" s="107">
        <v>1.5843463133035949</v>
      </c>
      <c r="F452" s="107">
        <v>0.27818764251806977</v>
      </c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</row>
    <row r="453" spans="2:20" s="72" customFormat="1">
      <c r="B453" s="28" t="s">
        <v>32</v>
      </c>
      <c r="C453" s="107">
        <v>2.4135600700622</v>
      </c>
      <c r="D453" s="107">
        <v>5.3076890064263962</v>
      </c>
      <c r="E453" s="107">
        <v>9.0585180264508729</v>
      </c>
      <c r="F453" s="107">
        <v>1.7119258760950278</v>
      </c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</row>
    <row r="454" spans="2:20" s="72" customFormat="1">
      <c r="B454" s="28" t="s">
        <v>33</v>
      </c>
      <c r="C454" s="107">
        <v>1.724004570442738</v>
      </c>
      <c r="D454" s="107">
        <v>1.3161417801985258</v>
      </c>
      <c r="E454" s="107">
        <v>2.0067689023347079</v>
      </c>
      <c r="F454" s="107">
        <v>0.27215316745428719</v>
      </c>
      <c r="L454" s="74"/>
      <c r="M454" s="74"/>
      <c r="N454" s="74"/>
      <c r="O454" s="74"/>
      <c r="P454" s="74"/>
      <c r="Q454" s="74"/>
      <c r="R454" s="74"/>
      <c r="S454" s="74"/>
      <c r="T454" s="74"/>
    </row>
    <row r="455" spans="2:20" s="72" customFormat="1">
      <c r="B455" s="28" t="s">
        <v>34</v>
      </c>
      <c r="C455" s="107">
        <v>1.1311538513339847</v>
      </c>
      <c r="D455" s="107">
        <v>1.2361698868563709</v>
      </c>
      <c r="E455" s="107">
        <v>1.2451407443091174</v>
      </c>
      <c r="F455" s="107">
        <v>0.24986992814182366</v>
      </c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</row>
    <row r="456" spans="2:20" s="72" customFormat="1">
      <c r="B456" s="28" t="s">
        <v>35</v>
      </c>
      <c r="C456" s="107">
        <v>1.5047666004505575</v>
      </c>
      <c r="D456" s="107">
        <v>1.079121886123716</v>
      </c>
      <c r="E456" s="107">
        <v>2.8631525753027147</v>
      </c>
      <c r="F456" s="107">
        <v>0.40425885960127556</v>
      </c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</row>
    <row r="457" spans="2:20" s="72" customFormat="1">
      <c r="B457" s="28" t="s">
        <v>36</v>
      </c>
      <c r="C457" s="107">
        <v>2.4844284593285564</v>
      </c>
      <c r="D457" s="107">
        <v>1.3460439392112558</v>
      </c>
      <c r="E457" s="107">
        <v>1.4801385315419968</v>
      </c>
      <c r="F457" s="107">
        <v>0.35117747309354752</v>
      </c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</row>
    <row r="458" spans="2:20" s="72" customFormat="1">
      <c r="B458" s="28" t="s">
        <v>37</v>
      </c>
      <c r="C458" s="107">
        <v>2.2989131637243196</v>
      </c>
      <c r="D458" s="107">
        <v>2.4167342390793154</v>
      </c>
      <c r="E458" s="107">
        <v>3.4850072080433581</v>
      </c>
      <c r="F458" s="107">
        <v>0.55127398000462491</v>
      </c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</row>
    <row r="459" spans="2:20" s="72" customFormat="1">
      <c r="B459" s="28" t="s">
        <v>38</v>
      </c>
      <c r="C459" s="107" t="s">
        <v>297</v>
      </c>
      <c r="D459" s="107" t="s">
        <v>297</v>
      </c>
      <c r="E459" s="107" t="s">
        <v>297</v>
      </c>
      <c r="F459" s="107" t="s">
        <v>297</v>
      </c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</row>
    <row r="460" spans="2:20" s="72" customFormat="1">
      <c r="B460" s="28" t="s">
        <v>39</v>
      </c>
      <c r="C460" s="107">
        <v>1.4830369384066366</v>
      </c>
      <c r="D460" s="107">
        <v>1.5360347450126175</v>
      </c>
      <c r="E460" s="107">
        <v>3.1802255713389651</v>
      </c>
      <c r="F460" s="107">
        <v>0.54799491274108958</v>
      </c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</row>
    <row r="461" spans="2:20" s="72" customFormat="1">
      <c r="B461" s="28" t="s">
        <v>40</v>
      </c>
      <c r="C461" s="107">
        <v>0.76365554555178061</v>
      </c>
      <c r="D461" s="107">
        <v>0.77221604550881062</v>
      </c>
      <c r="E461" s="107">
        <v>0.79114671402526004</v>
      </c>
      <c r="F461" s="107">
        <v>0.1823236181047119</v>
      </c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</row>
    <row r="462" spans="2:20" s="72" customFormat="1">
      <c r="B462" s="28" t="s">
        <v>41</v>
      </c>
      <c r="C462" s="107">
        <v>7.5299466756278628</v>
      </c>
      <c r="D462" s="107">
        <v>3.6549136698531166</v>
      </c>
      <c r="E462" s="107">
        <v>0.35648407681964378</v>
      </c>
      <c r="F462" s="107">
        <v>9.1674479851760388E-2</v>
      </c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</row>
    <row r="463" spans="2:20" s="72" customFormat="1">
      <c r="B463" s="28" t="s">
        <v>42</v>
      </c>
      <c r="C463" s="107">
        <v>1.020893637987313</v>
      </c>
      <c r="D463" s="107">
        <v>0.97321297519448124</v>
      </c>
      <c r="E463" s="107">
        <v>2.0123678762122696</v>
      </c>
      <c r="F463" s="107">
        <v>0.33902427830556703</v>
      </c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</row>
    <row r="464" spans="2:20" s="72" customFormat="1">
      <c r="B464" s="28" t="s">
        <v>43</v>
      </c>
      <c r="C464" s="107">
        <v>7.1643789120085657</v>
      </c>
      <c r="D464" s="107">
        <v>6.700151772648824</v>
      </c>
      <c r="E464" s="107">
        <v>5.3991676134935958</v>
      </c>
      <c r="F464" s="107">
        <v>1.2755507160216439</v>
      </c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</row>
    <row r="465" spans="2:20" s="72" customFormat="1">
      <c r="B465" s="28" t="s">
        <v>44</v>
      </c>
      <c r="C465" s="107">
        <v>7.6835035467591943</v>
      </c>
      <c r="D465" s="107">
        <v>6.1820945470470141</v>
      </c>
      <c r="E465" s="107">
        <v>2.9307894680776037</v>
      </c>
      <c r="F465" s="107">
        <v>0.56617790636535625</v>
      </c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</row>
    <row r="466" spans="2:20" s="72" customFormat="1">
      <c r="B466" s="82" t="s">
        <v>200</v>
      </c>
      <c r="C466" s="109">
        <v>5.8584886189451968</v>
      </c>
      <c r="D466" s="109">
        <v>4.0884307267989861</v>
      </c>
      <c r="E466" s="109">
        <v>2.9633487029287728</v>
      </c>
      <c r="F466" s="109">
        <v>0.53100109974151843</v>
      </c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</row>
    <row r="467" spans="2:20" s="72" customFormat="1">
      <c r="B467" s="1" t="s">
        <v>208</v>
      </c>
      <c r="C467" s="104"/>
      <c r="D467" s="105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</row>
    <row r="468" spans="2:20" s="72" customFormat="1">
      <c r="B468" s="73"/>
    </row>
    <row r="469" spans="2:20" s="72" customFormat="1">
      <c r="B469" s="73" t="s">
        <v>216</v>
      </c>
    </row>
    <row r="470" spans="2:20" s="74" customFormat="1" ht="55.5" customHeight="1">
      <c r="B470" s="10" t="s">
        <v>11</v>
      </c>
      <c r="C470" s="10" t="s">
        <v>217</v>
      </c>
      <c r="D470" s="10" t="s">
        <v>218</v>
      </c>
      <c r="F470" s="72"/>
    </row>
    <row r="471" spans="2:20" s="72" customFormat="1">
      <c r="B471" s="14" t="s">
        <v>6</v>
      </c>
      <c r="C471" s="15" t="s">
        <v>85</v>
      </c>
      <c r="D471" s="15" t="s">
        <v>85</v>
      </c>
      <c r="N471" s="74"/>
      <c r="O471" s="74"/>
      <c r="P471" s="74"/>
      <c r="Q471" s="74"/>
      <c r="R471" s="74"/>
      <c r="S471" s="74"/>
      <c r="T471" s="74"/>
    </row>
    <row r="472" spans="2:20" s="72" customFormat="1">
      <c r="B472" s="14" t="s">
        <v>2</v>
      </c>
      <c r="C472" s="14">
        <v>2024</v>
      </c>
      <c r="D472" s="14">
        <v>2024</v>
      </c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</row>
    <row r="473" spans="2:20" s="72" customFormat="1">
      <c r="B473" s="28" t="s">
        <v>14</v>
      </c>
      <c r="C473" s="107">
        <v>1.2701708276193544</v>
      </c>
      <c r="D473" s="107">
        <v>1.472426711190689</v>
      </c>
      <c r="N473" s="74"/>
      <c r="O473" s="74"/>
      <c r="P473" s="74"/>
      <c r="Q473" s="74"/>
      <c r="R473" s="74"/>
      <c r="S473" s="74"/>
      <c r="T473" s="74"/>
    </row>
    <row r="474" spans="2:20" s="72" customFormat="1">
      <c r="B474" s="28" t="s">
        <v>15</v>
      </c>
      <c r="C474" s="107">
        <v>4.9358118172783962</v>
      </c>
      <c r="D474" s="107">
        <v>13.256484020626978</v>
      </c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</row>
    <row r="475" spans="2:20" s="72" customFormat="1">
      <c r="B475" s="28" t="s">
        <v>16</v>
      </c>
      <c r="C475" s="107">
        <v>0.529762235003298</v>
      </c>
      <c r="D475" s="107">
        <v>0.36729351426434448</v>
      </c>
      <c r="N475" s="74"/>
      <c r="O475" s="74"/>
      <c r="P475" s="74"/>
      <c r="Q475" s="74"/>
      <c r="R475" s="74"/>
      <c r="S475" s="74"/>
      <c r="T475" s="74"/>
    </row>
    <row r="476" spans="2:20" s="72" customFormat="1">
      <c r="B476" s="28" t="s">
        <v>17</v>
      </c>
      <c r="C476" s="107">
        <v>2.4326039042018728</v>
      </c>
      <c r="D476" s="107">
        <v>2.7982407167853598</v>
      </c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</row>
    <row r="477" spans="2:20" s="72" customFormat="1">
      <c r="B477" s="28" t="s">
        <v>18</v>
      </c>
      <c r="C477" s="107" t="s">
        <v>297</v>
      </c>
      <c r="D477" s="107" t="s">
        <v>297</v>
      </c>
      <c r="N477" s="74"/>
      <c r="O477" s="74"/>
      <c r="P477" s="74"/>
      <c r="Q477" s="74"/>
      <c r="R477" s="74"/>
      <c r="S477" s="74"/>
      <c r="T477" s="74"/>
    </row>
    <row r="478" spans="2:20" s="72" customFormat="1">
      <c r="B478" s="28" t="s">
        <v>19</v>
      </c>
      <c r="C478" s="107" t="s">
        <v>297</v>
      </c>
      <c r="D478" s="107" t="s">
        <v>297</v>
      </c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</row>
    <row r="479" spans="2:20" s="72" customFormat="1">
      <c r="B479" s="28" t="s">
        <v>20</v>
      </c>
      <c r="C479" s="107">
        <v>4.3832537229558861</v>
      </c>
      <c r="D479" s="107" t="s">
        <v>297</v>
      </c>
      <c r="N479" s="74"/>
      <c r="O479" s="74"/>
      <c r="P479" s="74"/>
      <c r="Q479" s="74"/>
      <c r="R479" s="74"/>
      <c r="S479" s="74"/>
      <c r="T479" s="74"/>
    </row>
    <row r="480" spans="2:20" s="72" customFormat="1">
      <c r="B480" s="28" t="s">
        <v>21</v>
      </c>
      <c r="C480" s="107" t="s">
        <v>297</v>
      </c>
      <c r="D480" s="107" t="s">
        <v>297</v>
      </c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</row>
    <row r="481" spans="2:25" s="72" customFormat="1">
      <c r="B481" s="28" t="s">
        <v>22</v>
      </c>
      <c r="C481" s="107">
        <v>15.703329717564054</v>
      </c>
      <c r="D481" s="107">
        <v>21.493495090810018</v>
      </c>
      <c r="N481" s="74"/>
      <c r="O481" s="74"/>
      <c r="P481" s="74"/>
      <c r="Q481" s="74"/>
      <c r="R481" s="74"/>
      <c r="S481" s="74"/>
      <c r="T481" s="74"/>
    </row>
    <row r="482" spans="2:25" s="72" customFormat="1">
      <c r="B482" s="28" t="s">
        <v>23</v>
      </c>
      <c r="C482" s="107">
        <v>5.6859971711456856</v>
      </c>
      <c r="D482" s="107">
        <v>7.7575757575757578</v>
      </c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</row>
    <row r="483" spans="2:25" s="72" customFormat="1">
      <c r="B483" s="28" t="s">
        <v>24</v>
      </c>
      <c r="C483" s="107">
        <v>6.0298258451209357</v>
      </c>
      <c r="D483" s="107">
        <v>7.1278503151433821</v>
      </c>
      <c r="N483" s="74"/>
      <c r="O483" s="74"/>
      <c r="P483" s="74"/>
      <c r="Q483" s="74"/>
      <c r="R483" s="74"/>
      <c r="S483" s="74"/>
      <c r="T483" s="74"/>
    </row>
    <row r="484" spans="2:25" s="72" customFormat="1">
      <c r="B484" s="28" t="s">
        <v>25</v>
      </c>
      <c r="C484" s="107">
        <v>1.1688275420434295</v>
      </c>
      <c r="D484" s="107">
        <v>1.8918747652376278</v>
      </c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108"/>
      <c r="V484" s="108"/>
      <c r="W484" s="108"/>
      <c r="X484" s="108"/>
      <c r="Y484" s="108"/>
    </row>
    <row r="485" spans="2:25" s="72" customFormat="1">
      <c r="B485" s="28" t="s">
        <v>26</v>
      </c>
      <c r="C485" s="107">
        <v>3.9644105875557787</v>
      </c>
      <c r="D485" s="107" t="s">
        <v>297</v>
      </c>
      <c r="N485" s="74"/>
      <c r="O485" s="74"/>
      <c r="P485" s="74"/>
      <c r="Q485" s="74"/>
      <c r="R485" s="74"/>
      <c r="S485" s="74"/>
      <c r="T485" s="74"/>
    </row>
    <row r="486" spans="2:25" s="72" customFormat="1">
      <c r="B486" s="28" t="s">
        <v>27</v>
      </c>
      <c r="C486" s="107">
        <v>2.612702284401581</v>
      </c>
      <c r="D486" s="107">
        <v>5.6326332185323169</v>
      </c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</row>
    <row r="487" spans="2:25" s="72" customFormat="1">
      <c r="B487" s="28" t="s">
        <v>28</v>
      </c>
      <c r="C487" s="107" t="s">
        <v>297</v>
      </c>
      <c r="D487" s="107" t="s">
        <v>297</v>
      </c>
      <c r="N487" s="74"/>
      <c r="O487" s="74"/>
      <c r="P487" s="74"/>
      <c r="Q487" s="74"/>
      <c r="R487" s="74"/>
      <c r="S487" s="74"/>
      <c r="T487" s="74"/>
    </row>
    <row r="488" spans="2:25" s="72" customFormat="1">
      <c r="B488" s="28" t="s">
        <v>29</v>
      </c>
      <c r="C488" s="107">
        <v>8.3759488694079263</v>
      </c>
      <c r="D488" s="107">
        <v>1.343803124747025</v>
      </c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</row>
    <row r="489" spans="2:25" s="72" customFormat="1">
      <c r="B489" s="28" t="s">
        <v>30</v>
      </c>
      <c r="C489" s="107">
        <v>0.31379851924461521</v>
      </c>
      <c r="D489" s="107" t="s">
        <v>297</v>
      </c>
      <c r="N489" s="74"/>
      <c r="O489" s="74"/>
      <c r="P489" s="74"/>
      <c r="Q489" s="74"/>
      <c r="R489" s="74"/>
      <c r="S489" s="74"/>
      <c r="T489" s="74"/>
    </row>
    <row r="490" spans="2:25" s="72" customFormat="1">
      <c r="B490" s="28" t="s">
        <v>31</v>
      </c>
      <c r="C490" s="107">
        <v>2.4783290668834241</v>
      </c>
      <c r="D490" s="107">
        <v>3.3690748227573679</v>
      </c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</row>
    <row r="491" spans="2:25" s="72" customFormat="1">
      <c r="B491" s="28" t="s">
        <v>32</v>
      </c>
      <c r="C491" s="107" t="s">
        <v>297</v>
      </c>
      <c r="D491" s="107"/>
      <c r="N491" s="74"/>
      <c r="O491" s="74"/>
      <c r="P491" s="74"/>
      <c r="Q491" s="74"/>
      <c r="R491" s="74"/>
      <c r="S491" s="74"/>
      <c r="T491" s="74"/>
    </row>
    <row r="492" spans="2:25" s="72" customFormat="1">
      <c r="B492" s="28" t="s">
        <v>33</v>
      </c>
      <c r="C492" s="107">
        <v>1.7261787202194168</v>
      </c>
      <c r="D492" s="107">
        <v>1</v>
      </c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</row>
    <row r="493" spans="2:25" s="72" customFormat="1">
      <c r="B493" s="28" t="s">
        <v>34</v>
      </c>
      <c r="C493" s="107">
        <v>1.1369274118427339</v>
      </c>
      <c r="D493" s="107">
        <v>0.51074609789981207</v>
      </c>
      <c r="N493" s="74"/>
      <c r="O493" s="74"/>
      <c r="P493" s="74"/>
      <c r="Q493" s="74"/>
      <c r="R493" s="74"/>
      <c r="S493" s="74"/>
      <c r="T493" s="74"/>
    </row>
    <row r="494" spans="2:25" s="72" customFormat="1">
      <c r="B494" s="28" t="s">
        <v>35</v>
      </c>
      <c r="C494" s="107" t="s">
        <v>297</v>
      </c>
      <c r="D494" s="107" t="s">
        <v>297</v>
      </c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</row>
    <row r="495" spans="2:25" s="72" customFormat="1">
      <c r="B495" s="28" t="s">
        <v>36</v>
      </c>
      <c r="C495" s="107">
        <v>2.4465184500008075</v>
      </c>
      <c r="D495" s="107">
        <v>2.7897785346129305</v>
      </c>
      <c r="N495" s="74"/>
      <c r="O495" s="74"/>
      <c r="P495" s="74"/>
      <c r="Q495" s="74"/>
      <c r="R495" s="74"/>
      <c r="S495" s="74"/>
      <c r="T495" s="74"/>
    </row>
    <row r="496" spans="2:25" s="72" customFormat="1">
      <c r="B496" s="28" t="s">
        <v>37</v>
      </c>
      <c r="C496" s="107">
        <v>2.3136193295246623</v>
      </c>
      <c r="D496" s="107">
        <v>0.18516535320433469</v>
      </c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</row>
    <row r="497" spans="2:20" s="72" customFormat="1">
      <c r="B497" s="28" t="s">
        <v>38</v>
      </c>
      <c r="C497" s="107" t="s">
        <v>297</v>
      </c>
      <c r="D497" s="107" t="s">
        <v>297</v>
      </c>
      <c r="N497" s="74"/>
      <c r="O497" s="74"/>
      <c r="P497" s="74"/>
      <c r="Q497" s="74"/>
      <c r="R497" s="74"/>
      <c r="S497" s="74"/>
      <c r="T497" s="74"/>
    </row>
    <row r="498" spans="2:20" s="72" customFormat="1">
      <c r="B498" s="28" t="s">
        <v>39</v>
      </c>
      <c r="C498" s="107">
        <v>1.4718822807762566</v>
      </c>
      <c r="D498" s="107">
        <v>1.636026276609986</v>
      </c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</row>
    <row r="499" spans="2:20" s="72" customFormat="1">
      <c r="B499" s="28" t="s">
        <v>40</v>
      </c>
      <c r="C499" s="107">
        <v>0.73401576724041784</v>
      </c>
      <c r="D499" s="107">
        <v>8.4243762976524525</v>
      </c>
      <c r="N499" s="74"/>
      <c r="O499" s="74"/>
      <c r="P499" s="74"/>
      <c r="Q499" s="74"/>
      <c r="R499" s="74"/>
      <c r="S499" s="74"/>
      <c r="T499" s="74"/>
    </row>
    <row r="500" spans="2:20" s="72" customFormat="1">
      <c r="B500" s="28" t="s">
        <v>41</v>
      </c>
      <c r="C500" s="107">
        <v>6.2391287981993013</v>
      </c>
      <c r="D500" s="107">
        <v>9.3025774678874242</v>
      </c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</row>
    <row r="501" spans="2:20" s="72" customFormat="1">
      <c r="B501" s="28" t="s">
        <v>42</v>
      </c>
      <c r="C501" s="107" t="s">
        <v>297</v>
      </c>
      <c r="D501" s="107" t="s">
        <v>297</v>
      </c>
      <c r="N501" s="74"/>
      <c r="O501" s="74"/>
      <c r="P501" s="74"/>
      <c r="Q501" s="74"/>
      <c r="R501" s="74"/>
      <c r="S501" s="74"/>
      <c r="T501" s="74"/>
    </row>
    <row r="502" spans="2:20" s="72" customFormat="1">
      <c r="B502" s="28" t="s">
        <v>43</v>
      </c>
      <c r="C502" s="107">
        <v>7.1643789120085657</v>
      </c>
      <c r="D502" s="107" t="s">
        <v>297</v>
      </c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</row>
    <row r="503" spans="2:20" s="72" customFormat="1">
      <c r="B503" s="28" t="s">
        <v>44</v>
      </c>
      <c r="C503" s="107">
        <v>7.7637591665628696</v>
      </c>
      <c r="D503" s="107">
        <v>3.5138393248531252</v>
      </c>
      <c r="N503" s="74"/>
      <c r="O503" s="74"/>
      <c r="P503" s="74"/>
      <c r="Q503" s="74"/>
      <c r="R503" s="74"/>
      <c r="S503" s="74"/>
      <c r="T503" s="74"/>
    </row>
    <row r="504" spans="2:20" s="72" customFormat="1">
      <c r="B504" s="82" t="s">
        <v>200</v>
      </c>
      <c r="C504" s="109">
        <v>6.0373456876706353</v>
      </c>
      <c r="D504" s="109">
        <v>10.484657630611153</v>
      </c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</row>
    <row r="505" spans="2:20" s="72" customFormat="1">
      <c r="B505" s="1" t="s">
        <v>208</v>
      </c>
      <c r="C505" s="104"/>
      <c r="D505" s="105"/>
      <c r="N505" s="74"/>
      <c r="O505" s="74"/>
      <c r="P505" s="74"/>
      <c r="Q505" s="74"/>
      <c r="R505" s="74"/>
      <c r="S505" s="74"/>
      <c r="T505" s="74"/>
    </row>
    <row r="506" spans="2:20" s="72" customFormat="1">
      <c r="B506" s="73"/>
    </row>
    <row r="507" spans="2:20" s="72" customFormat="1">
      <c r="B507" s="73" t="s">
        <v>219</v>
      </c>
    </row>
    <row r="508" spans="2:20" s="74" customFormat="1" ht="55.5" customHeight="1">
      <c r="B508" s="10" t="s">
        <v>11</v>
      </c>
      <c r="C508" s="10" t="s">
        <v>220</v>
      </c>
      <c r="D508" s="10" t="s">
        <v>221</v>
      </c>
      <c r="F508" s="72"/>
    </row>
    <row r="509" spans="2:20" s="72" customFormat="1">
      <c r="B509" s="14" t="s">
        <v>6</v>
      </c>
      <c r="C509" s="15" t="s">
        <v>55</v>
      </c>
      <c r="D509" s="15" t="s">
        <v>55</v>
      </c>
      <c r="N509" s="74"/>
      <c r="O509" s="74"/>
      <c r="P509" s="74"/>
      <c r="Q509" s="74"/>
      <c r="R509" s="74"/>
      <c r="S509" s="74"/>
      <c r="T509" s="74"/>
    </row>
    <row r="510" spans="2:20" s="72" customFormat="1">
      <c r="B510" s="14" t="s">
        <v>2</v>
      </c>
      <c r="C510" s="14">
        <v>2024</v>
      </c>
      <c r="D510" s="14">
        <v>2024</v>
      </c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</row>
    <row r="511" spans="2:20" s="72" customFormat="1">
      <c r="B511" s="28" t="s">
        <v>14</v>
      </c>
      <c r="C511" s="40">
        <v>6.1201331793164372E-2</v>
      </c>
      <c r="D511" s="40">
        <v>7.5380442072943518E-2</v>
      </c>
      <c r="N511" s="74"/>
      <c r="O511" s="74"/>
      <c r="P511" s="74"/>
      <c r="Q511" s="74"/>
      <c r="R511" s="74"/>
      <c r="S511" s="74"/>
      <c r="T511" s="74"/>
    </row>
    <row r="512" spans="2:20" s="72" customFormat="1">
      <c r="B512" s="28" t="s">
        <v>15</v>
      </c>
      <c r="C512" s="40">
        <v>0.18402224989266</v>
      </c>
      <c r="D512" s="40" t="s">
        <v>297</v>
      </c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</row>
    <row r="513" spans="2:25" s="72" customFormat="1">
      <c r="B513" s="28" t="s">
        <v>16</v>
      </c>
      <c r="C513" s="40">
        <v>6.7185628742514977E-2</v>
      </c>
      <c r="D513" s="40">
        <v>0.10841870824053453</v>
      </c>
      <c r="N513" s="74"/>
      <c r="O513" s="74"/>
      <c r="P513" s="74"/>
      <c r="Q513" s="74"/>
      <c r="R513" s="74"/>
      <c r="S513" s="74"/>
      <c r="T513" s="74"/>
    </row>
    <row r="514" spans="2:25" s="72" customFormat="1">
      <c r="B514" s="28" t="s">
        <v>17</v>
      </c>
      <c r="C514" s="40">
        <v>0.26811789295235239</v>
      </c>
      <c r="D514" s="40">
        <v>0.30279300503480416</v>
      </c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</row>
    <row r="515" spans="2:25" s="72" customFormat="1">
      <c r="B515" s="28" t="s">
        <v>18</v>
      </c>
      <c r="C515" s="40" t="s">
        <v>297</v>
      </c>
      <c r="D515" s="40" t="s">
        <v>297</v>
      </c>
      <c r="N515" s="74"/>
      <c r="O515" s="74"/>
      <c r="P515" s="74"/>
      <c r="Q515" s="74"/>
      <c r="R515" s="74"/>
      <c r="S515" s="74"/>
      <c r="T515" s="74"/>
    </row>
    <row r="516" spans="2:25" s="72" customFormat="1">
      <c r="B516" s="28" t="s">
        <v>19</v>
      </c>
      <c r="C516" s="40" t="s">
        <v>297</v>
      </c>
      <c r="D516" s="40" t="s">
        <v>297</v>
      </c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</row>
    <row r="517" spans="2:25" s="72" customFormat="1">
      <c r="B517" s="28" t="s">
        <v>20</v>
      </c>
      <c r="C517" s="40">
        <v>0.45095905319004215</v>
      </c>
      <c r="D517" s="40">
        <v>6.5656565656565663E-2</v>
      </c>
      <c r="N517" s="74"/>
      <c r="O517" s="74"/>
      <c r="P517" s="74"/>
      <c r="Q517" s="74"/>
      <c r="R517" s="74"/>
      <c r="S517" s="74"/>
      <c r="T517" s="74"/>
    </row>
    <row r="518" spans="2:25" s="72" customFormat="1">
      <c r="B518" s="28" t="s">
        <v>21</v>
      </c>
      <c r="C518" s="40">
        <v>3.9059304703476488E-2</v>
      </c>
      <c r="D518" s="40">
        <v>9.0584415584415573E-2</v>
      </c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</row>
    <row r="519" spans="2:25" s="72" customFormat="1">
      <c r="B519" s="28" t="s">
        <v>22</v>
      </c>
      <c r="C519" s="40">
        <v>0.39507500707613924</v>
      </c>
      <c r="D519" s="40">
        <v>0.21051078837743833</v>
      </c>
      <c r="N519" s="74"/>
      <c r="O519" s="74"/>
      <c r="P519" s="74"/>
      <c r="Q519" s="74"/>
      <c r="R519" s="74"/>
      <c r="S519" s="74"/>
      <c r="T519" s="74"/>
    </row>
    <row r="520" spans="2:25" s="72" customFormat="1">
      <c r="B520" s="28" t="s">
        <v>23</v>
      </c>
      <c r="C520" s="40">
        <v>0.27604166666666669</v>
      </c>
      <c r="D520" s="40">
        <v>0.10826210826210826</v>
      </c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</row>
    <row r="521" spans="2:25" s="72" customFormat="1">
      <c r="B521" s="28" t="s">
        <v>24</v>
      </c>
      <c r="C521" s="40">
        <v>0.4061131668347529</v>
      </c>
      <c r="D521" s="40">
        <v>0.7021223357154126</v>
      </c>
      <c r="N521" s="74"/>
      <c r="O521" s="74"/>
      <c r="P521" s="74"/>
      <c r="Q521" s="74"/>
      <c r="R521" s="74"/>
      <c r="S521" s="74"/>
      <c r="T521" s="74"/>
    </row>
    <row r="522" spans="2:25" s="72" customFormat="1">
      <c r="B522" s="28" t="s">
        <v>25</v>
      </c>
      <c r="C522" s="40">
        <v>0.12000000000000001</v>
      </c>
      <c r="D522" s="40">
        <v>6.2776911076443065E-2</v>
      </c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108"/>
      <c r="V522" s="108"/>
      <c r="W522" s="108"/>
      <c r="X522" s="108"/>
      <c r="Y522" s="108"/>
    </row>
    <row r="523" spans="2:25" s="72" customFormat="1">
      <c r="B523" s="28" t="s">
        <v>26</v>
      </c>
      <c r="C523" s="40">
        <v>0.17123287671232876</v>
      </c>
      <c r="D523" s="40">
        <v>0.10249999999999999</v>
      </c>
      <c r="N523" s="74"/>
      <c r="O523" s="74"/>
      <c r="P523" s="74"/>
      <c r="Q523" s="74"/>
      <c r="R523" s="74"/>
      <c r="S523" s="74"/>
      <c r="T523" s="74"/>
    </row>
    <row r="524" spans="2:25" s="72" customFormat="1">
      <c r="B524" s="28" t="s">
        <v>27</v>
      </c>
      <c r="C524" s="40">
        <v>0.16086130746928071</v>
      </c>
      <c r="D524" s="40">
        <v>0.12366359738134207</v>
      </c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</row>
    <row r="525" spans="2:25" s="72" customFormat="1">
      <c r="B525" s="28" t="s">
        <v>28</v>
      </c>
      <c r="C525" s="40" t="s">
        <v>297</v>
      </c>
      <c r="D525" s="40" t="s">
        <v>297</v>
      </c>
      <c r="N525" s="74"/>
      <c r="O525" s="74"/>
      <c r="P525" s="74"/>
      <c r="Q525" s="74"/>
      <c r="R525" s="74"/>
      <c r="S525" s="74"/>
      <c r="T525" s="74"/>
    </row>
    <row r="526" spans="2:25" s="72" customFormat="1">
      <c r="B526" s="28" t="s">
        <v>29</v>
      </c>
      <c r="C526" s="40">
        <v>0.95347276249752111</v>
      </c>
      <c r="D526" s="40">
        <v>0.24641382216603452</v>
      </c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</row>
    <row r="527" spans="2:25" s="72" customFormat="1">
      <c r="B527" s="28" t="s">
        <v>30</v>
      </c>
      <c r="C527" s="40">
        <v>2.2714225506764059E-2</v>
      </c>
      <c r="D527" s="40">
        <v>0.27293843398816647</v>
      </c>
      <c r="N527" s="74"/>
      <c r="O527" s="74"/>
      <c r="P527" s="74"/>
      <c r="Q527" s="74"/>
      <c r="R527" s="74"/>
      <c r="S527" s="74"/>
      <c r="T527" s="74"/>
    </row>
    <row r="528" spans="2:25" s="72" customFormat="1">
      <c r="B528" s="28" t="s">
        <v>31</v>
      </c>
      <c r="C528" s="40">
        <v>6.1502847085356978E-2</v>
      </c>
      <c r="D528" s="40">
        <v>1.9697561202184979E-2</v>
      </c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</row>
    <row r="529" spans="2:20" s="72" customFormat="1">
      <c r="B529" s="28" t="s">
        <v>32</v>
      </c>
      <c r="C529" s="40" t="s">
        <v>297</v>
      </c>
      <c r="D529" s="40"/>
      <c r="N529" s="74"/>
      <c r="O529" s="74"/>
      <c r="P529" s="74"/>
      <c r="Q529" s="74"/>
      <c r="R529" s="74"/>
      <c r="S529" s="74"/>
      <c r="T529" s="74"/>
    </row>
    <row r="530" spans="2:20" s="72" customFormat="1">
      <c r="B530" s="28" t="s">
        <v>33</v>
      </c>
      <c r="C530" s="40">
        <v>7.0137367638169509E-2</v>
      </c>
      <c r="D530" s="40" t="s">
        <v>297</v>
      </c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</row>
    <row r="531" spans="2:20" s="72" customFormat="1">
      <c r="B531" s="28" t="s">
        <v>34</v>
      </c>
      <c r="C531" s="40">
        <v>5.1092794469555967E-2</v>
      </c>
      <c r="D531" s="40">
        <v>4.3364469112404672E-2</v>
      </c>
      <c r="N531" s="74"/>
      <c r="O531" s="74"/>
      <c r="P531" s="74"/>
      <c r="Q531" s="74"/>
      <c r="R531" s="74"/>
      <c r="S531" s="74"/>
      <c r="T531" s="74"/>
    </row>
    <row r="532" spans="2:20" s="72" customFormat="1">
      <c r="B532" s="28" t="s">
        <v>35</v>
      </c>
      <c r="C532" s="40">
        <v>0.11389196531525894</v>
      </c>
      <c r="D532" s="40">
        <v>9.1462238135704393E-2</v>
      </c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</row>
    <row r="533" spans="2:20" s="72" customFormat="1">
      <c r="B533" s="28" t="s">
        <v>36</v>
      </c>
      <c r="C533" s="40">
        <v>0.17216290744367285</v>
      </c>
      <c r="D533" s="40">
        <v>6.6129700694815316E-2</v>
      </c>
      <c r="N533" s="74"/>
      <c r="O533" s="74"/>
      <c r="P533" s="74"/>
      <c r="Q533" s="74"/>
      <c r="R533" s="74"/>
      <c r="S533" s="74"/>
      <c r="T533" s="74"/>
    </row>
    <row r="534" spans="2:20" s="72" customFormat="1">
      <c r="B534" s="28" t="s">
        <v>37</v>
      </c>
      <c r="C534" s="40">
        <v>0.16832931701945181</v>
      </c>
      <c r="D534" s="40">
        <v>8.6837996834011416E-2</v>
      </c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</row>
    <row r="535" spans="2:20" s="72" customFormat="1">
      <c r="B535" s="28" t="s">
        <v>38</v>
      </c>
      <c r="C535" s="40" t="s">
        <v>297</v>
      </c>
      <c r="D535" s="40" t="s">
        <v>297</v>
      </c>
      <c r="N535" s="74"/>
      <c r="O535" s="74"/>
      <c r="P535" s="74"/>
      <c r="Q535" s="74"/>
      <c r="R535" s="74"/>
      <c r="S535" s="74"/>
      <c r="T535" s="74"/>
    </row>
    <row r="536" spans="2:20" s="72" customFormat="1">
      <c r="B536" s="28" t="s">
        <v>39</v>
      </c>
      <c r="C536" s="40" t="s">
        <v>297</v>
      </c>
      <c r="D536" s="40" t="s">
        <v>297</v>
      </c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</row>
    <row r="537" spans="2:20" s="72" customFormat="1">
      <c r="B537" s="28" t="s">
        <v>40</v>
      </c>
      <c r="C537" s="40">
        <v>5.1500000000000004E-2</v>
      </c>
      <c r="D537" s="40">
        <v>4.2252252252252258E-2</v>
      </c>
      <c r="N537" s="74"/>
      <c r="O537" s="74"/>
      <c r="P537" s="74"/>
      <c r="Q537" s="74"/>
      <c r="R537" s="74"/>
      <c r="S537" s="74"/>
      <c r="T537" s="74"/>
    </row>
    <row r="538" spans="2:20" s="72" customFormat="1">
      <c r="B538" s="28" t="s">
        <v>41</v>
      </c>
      <c r="C538" s="40">
        <v>0.31163345832139161</v>
      </c>
      <c r="D538" s="40">
        <v>2.5224254525116334E-2</v>
      </c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</row>
    <row r="539" spans="2:20" s="72" customFormat="1">
      <c r="B539" s="28" t="s">
        <v>42</v>
      </c>
      <c r="C539" s="40">
        <v>8.3088972431077698E-2</v>
      </c>
      <c r="D539" s="40">
        <v>0.10023066485753053</v>
      </c>
      <c r="N539" s="74"/>
      <c r="O539" s="74"/>
      <c r="P539" s="74"/>
      <c r="Q539" s="74"/>
      <c r="R539" s="74"/>
      <c r="S539" s="74"/>
      <c r="T539" s="74"/>
    </row>
    <row r="540" spans="2:20" s="72" customFormat="1">
      <c r="B540" s="28" t="s">
        <v>43</v>
      </c>
      <c r="C540" s="40" t="s">
        <v>297</v>
      </c>
      <c r="D540" s="40" t="s">
        <v>297</v>
      </c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</row>
    <row r="541" spans="2:20" s="72" customFormat="1">
      <c r="B541" s="28" t="s">
        <v>44</v>
      </c>
      <c r="C541" s="40">
        <v>0.21714366189457515</v>
      </c>
      <c r="D541" s="40" t="s">
        <v>297</v>
      </c>
      <c r="N541" s="74"/>
      <c r="O541" s="74"/>
      <c r="P541" s="74"/>
      <c r="Q541" s="74"/>
      <c r="R541" s="74"/>
      <c r="S541" s="74"/>
      <c r="T541" s="74"/>
    </row>
    <row r="542" spans="2:20" s="72" customFormat="1">
      <c r="B542" s="82" t="s">
        <v>200</v>
      </c>
      <c r="C542" s="89">
        <v>0.24380556152027849</v>
      </c>
      <c r="D542" s="89">
        <v>0.10981059195659956</v>
      </c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</row>
    <row r="543" spans="2:20" s="72" customFormat="1">
      <c r="B543" s="1" t="s">
        <v>208</v>
      </c>
      <c r="C543" s="104"/>
      <c r="D543" s="105"/>
      <c r="N543" s="74"/>
      <c r="O543" s="74"/>
      <c r="P543" s="74"/>
      <c r="Q543" s="74"/>
      <c r="R543" s="74"/>
      <c r="S543" s="74"/>
      <c r="T543" s="74"/>
    </row>
    <row r="544" spans="2:20" s="72" customFormat="1">
      <c r="B544" s="73"/>
    </row>
    <row r="545" spans="2:20" s="72" customFormat="1">
      <c r="B545" s="73" t="s">
        <v>222</v>
      </c>
    </row>
    <row r="546" spans="2:20" s="74" customFormat="1" ht="29.25" customHeight="1">
      <c r="B546" s="10" t="s">
        <v>11</v>
      </c>
      <c r="C546" s="10" t="s">
        <v>223</v>
      </c>
      <c r="D546" s="10" t="s">
        <v>224</v>
      </c>
      <c r="E546" s="10" t="s">
        <v>225</v>
      </c>
      <c r="F546" s="10" t="s">
        <v>226</v>
      </c>
    </row>
    <row r="547" spans="2:20" s="72" customFormat="1">
      <c r="B547" s="14" t="s">
        <v>6</v>
      </c>
      <c r="C547" s="15" t="s">
        <v>227</v>
      </c>
      <c r="D547" s="15" t="s">
        <v>227</v>
      </c>
      <c r="E547" s="15" t="s">
        <v>227</v>
      </c>
      <c r="F547" s="15" t="s">
        <v>227</v>
      </c>
    </row>
    <row r="548" spans="2:20" s="72" customFormat="1">
      <c r="B548" s="14" t="s">
        <v>2</v>
      </c>
      <c r="C548" s="14">
        <v>2024</v>
      </c>
      <c r="D548" s="14">
        <v>2024</v>
      </c>
      <c r="E548" s="14">
        <v>2024</v>
      </c>
      <c r="F548" s="14">
        <v>2024</v>
      </c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</row>
    <row r="549" spans="2:20" s="72" customFormat="1">
      <c r="B549" s="28" t="s">
        <v>14</v>
      </c>
      <c r="C549" s="110">
        <v>83</v>
      </c>
      <c r="D549" s="110">
        <v>63</v>
      </c>
      <c r="E549" s="111">
        <v>18</v>
      </c>
      <c r="F549" s="111">
        <v>45</v>
      </c>
    </row>
    <row r="550" spans="2:20" s="72" customFormat="1">
      <c r="B550" s="28" t="s">
        <v>15</v>
      </c>
      <c r="C550" s="110">
        <v>17</v>
      </c>
      <c r="D550" s="110">
        <v>16</v>
      </c>
      <c r="E550" s="111">
        <v>3</v>
      </c>
      <c r="F550" s="111">
        <v>13</v>
      </c>
    </row>
    <row r="551" spans="2:20" s="72" customFormat="1">
      <c r="B551" s="28" t="s">
        <v>16</v>
      </c>
      <c r="C551" s="110">
        <v>21</v>
      </c>
      <c r="D551" s="110">
        <v>20</v>
      </c>
      <c r="E551" s="111">
        <v>2</v>
      </c>
      <c r="F551" s="111">
        <v>18</v>
      </c>
    </row>
    <row r="552" spans="2:20" s="72" customFormat="1">
      <c r="B552" s="28" t="s">
        <v>17</v>
      </c>
      <c r="C552" s="110">
        <v>20</v>
      </c>
      <c r="D552" s="110">
        <v>18</v>
      </c>
      <c r="E552" s="111">
        <v>1</v>
      </c>
      <c r="F552" s="111">
        <v>17</v>
      </c>
    </row>
    <row r="553" spans="2:20" s="72" customFormat="1">
      <c r="B553" s="28" t="s">
        <v>18</v>
      </c>
      <c r="C553" s="110">
        <v>119</v>
      </c>
      <c r="D553" s="110">
        <v>96</v>
      </c>
      <c r="E553" s="111">
        <v>26</v>
      </c>
      <c r="F553" s="111">
        <v>93</v>
      </c>
    </row>
    <row r="554" spans="2:20" s="72" customFormat="1">
      <c r="B554" s="28" t="s">
        <v>19</v>
      </c>
      <c r="C554" s="110">
        <v>0</v>
      </c>
      <c r="D554" s="110">
        <v>16</v>
      </c>
      <c r="E554" s="111">
        <v>8</v>
      </c>
      <c r="F554" s="111">
        <v>8</v>
      </c>
    </row>
    <row r="555" spans="2:20" s="72" customFormat="1">
      <c r="B555" s="28" t="s">
        <v>20</v>
      </c>
      <c r="C555" s="110">
        <v>15</v>
      </c>
      <c r="D555" s="110">
        <v>5</v>
      </c>
      <c r="E555" s="111">
        <v>2</v>
      </c>
      <c r="F555" s="111">
        <v>2</v>
      </c>
    </row>
    <row r="556" spans="2:20" s="72" customFormat="1">
      <c r="B556" s="28" t="s">
        <v>21</v>
      </c>
      <c r="C556" s="110">
        <v>6</v>
      </c>
      <c r="D556" s="110">
        <v>5</v>
      </c>
      <c r="E556" s="111">
        <v>1</v>
      </c>
      <c r="F556" s="111">
        <v>5</v>
      </c>
    </row>
    <row r="557" spans="2:20" s="72" customFormat="1">
      <c r="B557" s="28" t="s">
        <v>22</v>
      </c>
      <c r="C557" s="110">
        <v>55</v>
      </c>
      <c r="D557" s="110">
        <v>26</v>
      </c>
      <c r="E557" s="111">
        <v>7</v>
      </c>
      <c r="F557" s="111">
        <v>19</v>
      </c>
    </row>
    <row r="558" spans="2:20" s="72" customFormat="1">
      <c r="B558" s="28" t="s">
        <v>23</v>
      </c>
      <c r="C558" s="110">
        <v>515</v>
      </c>
      <c r="D558" s="110">
        <v>375</v>
      </c>
      <c r="E558" s="111">
        <v>150</v>
      </c>
      <c r="F558" s="111">
        <v>257</v>
      </c>
    </row>
    <row r="559" spans="2:20" s="72" customFormat="1">
      <c r="B559" s="28" t="s">
        <v>24</v>
      </c>
      <c r="C559" s="110">
        <v>5</v>
      </c>
      <c r="D559" s="110">
        <v>4</v>
      </c>
      <c r="E559" s="111">
        <v>2</v>
      </c>
      <c r="F559" s="111">
        <v>3</v>
      </c>
    </row>
    <row r="560" spans="2:20" s="72" customFormat="1">
      <c r="B560" s="28" t="s">
        <v>25</v>
      </c>
      <c r="C560" s="110">
        <v>48</v>
      </c>
      <c r="D560" s="110">
        <v>44</v>
      </c>
      <c r="E560" s="111">
        <v>4</v>
      </c>
      <c r="F560" s="111">
        <v>40</v>
      </c>
    </row>
    <row r="561" spans="2:17" s="72" customFormat="1">
      <c r="B561" s="28" t="s">
        <v>26</v>
      </c>
      <c r="C561" s="110">
        <v>3</v>
      </c>
      <c r="D561" s="110">
        <v>4</v>
      </c>
      <c r="E561" s="111">
        <v>3</v>
      </c>
      <c r="F561" s="111">
        <v>1</v>
      </c>
    </row>
    <row r="562" spans="2:17" s="72" customFormat="1">
      <c r="B562" s="28" t="s">
        <v>27</v>
      </c>
      <c r="C562" s="110">
        <v>42</v>
      </c>
      <c r="D562" s="110">
        <v>42</v>
      </c>
      <c r="E562" s="111">
        <v>20</v>
      </c>
      <c r="F562" s="111">
        <v>25</v>
      </c>
    </row>
    <row r="563" spans="2:17" s="72" customFormat="1">
      <c r="B563" s="28" t="s">
        <v>28</v>
      </c>
      <c r="C563" s="110">
        <v>2</v>
      </c>
      <c r="D563" s="110">
        <v>2</v>
      </c>
      <c r="E563" s="111">
        <v>1</v>
      </c>
      <c r="F563" s="111">
        <v>2</v>
      </c>
    </row>
    <row r="564" spans="2:17" s="72" customFormat="1">
      <c r="B564" s="28" t="s">
        <v>29</v>
      </c>
      <c r="C564" s="110">
        <v>10</v>
      </c>
      <c r="D564" s="110">
        <v>7</v>
      </c>
      <c r="E564" s="111">
        <v>4</v>
      </c>
      <c r="F564" s="111">
        <v>4</v>
      </c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</row>
    <row r="565" spans="2:17" s="72" customFormat="1">
      <c r="B565" s="28" t="s">
        <v>30</v>
      </c>
      <c r="C565" s="110">
        <v>9</v>
      </c>
      <c r="D565" s="110">
        <v>6</v>
      </c>
      <c r="E565" s="111">
        <v>1</v>
      </c>
      <c r="F565" s="111">
        <v>5</v>
      </c>
    </row>
    <row r="566" spans="2:17" s="72" customFormat="1">
      <c r="B566" s="28" t="s">
        <v>31</v>
      </c>
      <c r="C566" s="110">
        <v>0</v>
      </c>
      <c r="D566" s="110">
        <v>2</v>
      </c>
      <c r="E566" s="111">
        <v>1</v>
      </c>
      <c r="F566" s="111">
        <v>1</v>
      </c>
    </row>
    <row r="567" spans="2:17" s="72" customFormat="1">
      <c r="B567" s="28" t="s">
        <v>32</v>
      </c>
      <c r="C567" s="110">
        <v>1</v>
      </c>
      <c r="D567" s="110">
        <v>1</v>
      </c>
      <c r="E567" s="111">
        <v>1</v>
      </c>
      <c r="F567" s="111">
        <v>1</v>
      </c>
    </row>
    <row r="568" spans="2:17" s="72" customFormat="1">
      <c r="B568" s="28" t="s">
        <v>33</v>
      </c>
      <c r="C568" s="110">
        <v>0</v>
      </c>
      <c r="D568" s="110">
        <v>49</v>
      </c>
      <c r="E568" s="111">
        <v>14</v>
      </c>
      <c r="F568" s="111">
        <v>35</v>
      </c>
    </row>
    <row r="569" spans="2:17" s="72" customFormat="1">
      <c r="B569" s="28" t="s">
        <v>34</v>
      </c>
      <c r="C569" s="110">
        <v>21</v>
      </c>
      <c r="D569" s="110">
        <v>18</v>
      </c>
      <c r="E569" s="111">
        <v>9</v>
      </c>
      <c r="F569" s="111">
        <v>9</v>
      </c>
    </row>
    <row r="570" spans="2:17" s="72" customFormat="1">
      <c r="B570" s="28" t="s">
        <v>35</v>
      </c>
      <c r="C570" s="110">
        <v>155</v>
      </c>
      <c r="D570" s="110">
        <v>142</v>
      </c>
      <c r="E570" s="111">
        <v>24</v>
      </c>
      <c r="F570" s="111">
        <v>118</v>
      </c>
    </row>
    <row r="571" spans="2:17" s="72" customFormat="1">
      <c r="B571" s="28" t="s">
        <v>36</v>
      </c>
      <c r="C571" s="110">
        <v>4</v>
      </c>
      <c r="D571" s="110">
        <v>4</v>
      </c>
      <c r="E571" s="111">
        <v>2</v>
      </c>
      <c r="F571" s="111">
        <v>2</v>
      </c>
    </row>
    <row r="572" spans="2:17" s="72" customFormat="1">
      <c r="B572" s="28" t="s">
        <v>37</v>
      </c>
      <c r="C572" s="110">
        <v>42</v>
      </c>
      <c r="D572" s="110">
        <v>31</v>
      </c>
      <c r="E572" s="111">
        <v>6</v>
      </c>
      <c r="F572" s="111">
        <v>25</v>
      </c>
    </row>
    <row r="573" spans="2:17" s="72" customFormat="1">
      <c r="B573" s="28" t="s">
        <v>38</v>
      </c>
      <c r="C573" s="110">
        <v>24</v>
      </c>
      <c r="D573" s="110">
        <v>17</v>
      </c>
      <c r="E573" s="111">
        <v>1</v>
      </c>
      <c r="F573" s="111">
        <v>16</v>
      </c>
    </row>
    <row r="574" spans="2:17" s="72" customFormat="1">
      <c r="B574" s="28" t="s">
        <v>39</v>
      </c>
      <c r="C574" s="110">
        <v>0</v>
      </c>
      <c r="D574" s="110">
        <v>49</v>
      </c>
      <c r="E574" s="111">
        <v>8</v>
      </c>
      <c r="F574" s="111">
        <v>41</v>
      </c>
      <c r="G574" s="98"/>
      <c r="H574" s="98"/>
      <c r="I574" s="98"/>
    </row>
    <row r="575" spans="2:17" s="72" customFormat="1">
      <c r="B575" s="28" t="s">
        <v>40</v>
      </c>
      <c r="C575" s="110">
        <v>9</v>
      </c>
      <c r="D575" s="110">
        <v>9</v>
      </c>
      <c r="E575" s="111">
        <v>1</v>
      </c>
      <c r="F575" s="111">
        <v>8</v>
      </c>
    </row>
    <row r="576" spans="2:17" s="72" customFormat="1">
      <c r="B576" s="28" t="s">
        <v>41</v>
      </c>
      <c r="C576" s="110">
        <v>43</v>
      </c>
      <c r="D576" s="110">
        <v>16</v>
      </c>
      <c r="E576" s="111">
        <v>4</v>
      </c>
      <c r="F576" s="111">
        <v>12</v>
      </c>
    </row>
    <row r="577" spans="2:20" s="72" customFormat="1">
      <c r="B577" s="28" t="s">
        <v>42</v>
      </c>
      <c r="C577" s="110">
        <v>44</v>
      </c>
      <c r="D577" s="110">
        <v>21</v>
      </c>
      <c r="E577" s="111">
        <v>8</v>
      </c>
      <c r="F577" s="111">
        <v>15</v>
      </c>
    </row>
    <row r="578" spans="2:20" s="72" customFormat="1">
      <c r="B578" s="28" t="s">
        <v>43</v>
      </c>
      <c r="C578" s="110">
        <v>0</v>
      </c>
      <c r="D578" s="110">
        <v>58</v>
      </c>
      <c r="E578" s="111">
        <v>33</v>
      </c>
      <c r="F578" s="111">
        <v>25</v>
      </c>
    </row>
    <row r="579" spans="2:20" s="72" customFormat="1">
      <c r="B579" s="28" t="s">
        <v>44</v>
      </c>
      <c r="C579" s="110">
        <v>38</v>
      </c>
      <c r="D579" s="110">
        <v>38</v>
      </c>
      <c r="E579" s="111">
        <v>27</v>
      </c>
      <c r="F579" s="111">
        <v>11</v>
      </c>
    </row>
    <row r="580" spans="2:20" s="72" customFormat="1">
      <c r="B580" s="112"/>
      <c r="C580" s="104"/>
      <c r="D580" s="104"/>
      <c r="E580" s="104"/>
    </row>
    <row r="581" spans="2:20" s="72" customFormat="1">
      <c r="B581" s="73" t="s">
        <v>228</v>
      </c>
    </row>
    <row r="582" spans="2:20" s="74" customFormat="1" ht="29.25" customHeight="1">
      <c r="B582" s="10" t="s">
        <v>11</v>
      </c>
      <c r="C582" s="10" t="s">
        <v>229</v>
      </c>
      <c r="D582" s="72"/>
      <c r="E582" s="72"/>
    </row>
    <row r="583" spans="2:20" s="72" customFormat="1">
      <c r="B583" s="14" t="s">
        <v>6</v>
      </c>
      <c r="C583" s="15" t="s">
        <v>227</v>
      </c>
    </row>
    <row r="584" spans="2:20" s="72" customFormat="1">
      <c r="B584" s="14" t="s">
        <v>2</v>
      </c>
      <c r="C584" s="14">
        <v>2024</v>
      </c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</row>
    <row r="585" spans="2:20" s="72" customFormat="1">
      <c r="B585" s="28" t="s">
        <v>14</v>
      </c>
      <c r="C585" s="110">
        <v>10</v>
      </c>
    </row>
    <row r="586" spans="2:20" s="72" customFormat="1">
      <c r="B586" s="28" t="s">
        <v>15</v>
      </c>
      <c r="C586" s="110">
        <v>1</v>
      </c>
    </row>
    <row r="587" spans="2:20" s="72" customFormat="1">
      <c r="B587" s="28" t="s">
        <v>16</v>
      </c>
      <c r="C587" s="110">
        <v>1</v>
      </c>
    </row>
    <row r="588" spans="2:20" s="72" customFormat="1">
      <c r="B588" s="28" t="s">
        <v>17</v>
      </c>
      <c r="C588" s="110">
        <v>1</v>
      </c>
    </row>
    <row r="589" spans="2:20" s="72" customFormat="1">
      <c r="B589" s="28" t="s">
        <v>18</v>
      </c>
      <c r="C589" s="110">
        <v>8</v>
      </c>
    </row>
    <row r="590" spans="2:20" s="72" customFormat="1">
      <c r="B590" s="28" t="s">
        <v>19</v>
      </c>
      <c r="C590" s="110">
        <v>11</v>
      </c>
    </row>
    <row r="591" spans="2:20" s="72" customFormat="1">
      <c r="B591" s="28" t="s">
        <v>20</v>
      </c>
      <c r="C591" s="110">
        <v>2</v>
      </c>
    </row>
    <row r="592" spans="2:20" s="72" customFormat="1">
      <c r="B592" s="28" t="s">
        <v>21</v>
      </c>
      <c r="C592" s="110">
        <v>3</v>
      </c>
    </row>
    <row r="593" spans="2:17" s="72" customFormat="1">
      <c r="B593" s="28" t="s">
        <v>22</v>
      </c>
      <c r="C593" s="110">
        <v>4</v>
      </c>
    </row>
    <row r="594" spans="2:17" s="72" customFormat="1">
      <c r="B594" s="28" t="s">
        <v>23</v>
      </c>
      <c r="C594" s="110">
        <v>148</v>
      </c>
    </row>
    <row r="595" spans="2:17" s="72" customFormat="1">
      <c r="B595" s="28" t="s">
        <v>24</v>
      </c>
      <c r="C595" s="110">
        <v>1</v>
      </c>
    </row>
    <row r="596" spans="2:17" s="72" customFormat="1">
      <c r="B596" s="28" t="s">
        <v>25</v>
      </c>
      <c r="C596" s="110">
        <v>2</v>
      </c>
    </row>
    <row r="597" spans="2:17" s="72" customFormat="1">
      <c r="B597" s="28" t="s">
        <v>26</v>
      </c>
      <c r="C597" s="110">
        <v>1</v>
      </c>
    </row>
    <row r="598" spans="2:17" s="72" customFormat="1">
      <c r="B598" s="28" t="s">
        <v>27</v>
      </c>
      <c r="C598" s="110">
        <v>11</v>
      </c>
    </row>
    <row r="599" spans="2:17" s="72" customFormat="1">
      <c r="B599" s="28" t="s">
        <v>28</v>
      </c>
      <c r="C599" s="110">
        <v>1</v>
      </c>
    </row>
    <row r="600" spans="2:17" s="72" customFormat="1">
      <c r="B600" s="28" t="s">
        <v>29</v>
      </c>
      <c r="C600" s="110">
        <v>1</v>
      </c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</row>
    <row r="601" spans="2:17" s="72" customFormat="1">
      <c r="B601" s="28" t="s">
        <v>30</v>
      </c>
      <c r="C601" s="110">
        <v>1</v>
      </c>
    </row>
    <row r="602" spans="2:17" s="72" customFormat="1">
      <c r="B602" s="28" t="s">
        <v>31</v>
      </c>
      <c r="C602" s="110">
        <v>1</v>
      </c>
    </row>
    <row r="603" spans="2:17" s="72" customFormat="1">
      <c r="B603" s="28" t="s">
        <v>32</v>
      </c>
      <c r="C603" s="110">
        <v>1</v>
      </c>
    </row>
    <row r="604" spans="2:17" s="72" customFormat="1">
      <c r="B604" s="28" t="s">
        <v>33</v>
      </c>
      <c r="C604" s="110">
        <v>1</v>
      </c>
    </row>
    <row r="605" spans="2:17" s="72" customFormat="1">
      <c r="B605" s="28" t="s">
        <v>34</v>
      </c>
      <c r="C605" s="110">
        <v>1</v>
      </c>
    </row>
    <row r="606" spans="2:17" s="72" customFormat="1">
      <c r="B606" s="28" t="s">
        <v>35</v>
      </c>
      <c r="C606" s="110">
        <v>14</v>
      </c>
    </row>
    <row r="607" spans="2:17" s="72" customFormat="1">
      <c r="B607" s="28" t="s">
        <v>36</v>
      </c>
      <c r="C607" s="110">
        <v>1</v>
      </c>
    </row>
    <row r="608" spans="2:17" s="72" customFormat="1">
      <c r="B608" s="28" t="s">
        <v>37</v>
      </c>
      <c r="C608" s="110">
        <v>5</v>
      </c>
    </row>
    <row r="609" spans="2:9" s="72" customFormat="1">
      <c r="B609" s="28" t="s">
        <v>38</v>
      </c>
      <c r="C609" s="110">
        <v>1</v>
      </c>
    </row>
    <row r="610" spans="2:9" s="72" customFormat="1">
      <c r="B610" s="28" t="s">
        <v>39</v>
      </c>
      <c r="C610" s="110">
        <v>1</v>
      </c>
      <c r="F610" s="98"/>
      <c r="G610" s="98"/>
      <c r="H610" s="98"/>
      <c r="I610" s="98"/>
    </row>
    <row r="611" spans="2:9" s="72" customFormat="1">
      <c r="B611" s="28" t="s">
        <v>40</v>
      </c>
      <c r="C611" s="110">
        <v>1</v>
      </c>
    </row>
    <row r="612" spans="2:9" s="72" customFormat="1">
      <c r="B612" s="28" t="s">
        <v>41</v>
      </c>
      <c r="C612" s="110">
        <v>2</v>
      </c>
    </row>
    <row r="613" spans="2:9" s="72" customFormat="1">
      <c r="B613" s="28" t="s">
        <v>42</v>
      </c>
      <c r="C613" s="110">
        <v>4</v>
      </c>
    </row>
    <row r="614" spans="2:9" s="72" customFormat="1">
      <c r="B614" s="28" t="s">
        <v>43</v>
      </c>
      <c r="C614" s="110">
        <v>43</v>
      </c>
    </row>
    <row r="615" spans="2:9" s="72" customFormat="1">
      <c r="B615" s="28" t="s">
        <v>44</v>
      </c>
      <c r="C615" s="110">
        <v>7</v>
      </c>
    </row>
    <row r="616" spans="2:9" s="72" customFormat="1">
      <c r="B616" s="112"/>
      <c r="C616" s="104"/>
    </row>
    <row r="617" spans="2:9" s="72" customFormat="1">
      <c r="B617" s="73" t="s">
        <v>230</v>
      </c>
    </row>
    <row r="618" spans="2:9" s="74" customFormat="1" ht="26.15" customHeight="1">
      <c r="B618" s="10" t="s">
        <v>11</v>
      </c>
      <c r="C618" s="10" t="s">
        <v>231</v>
      </c>
      <c r="D618" s="10" t="s">
        <v>232</v>
      </c>
      <c r="E618" s="10" t="s">
        <v>233</v>
      </c>
    </row>
    <row r="619" spans="2:9" s="72" customFormat="1">
      <c r="B619" s="14" t="s">
        <v>6</v>
      </c>
      <c r="C619" s="15" t="s">
        <v>99</v>
      </c>
      <c r="D619" s="15" t="s">
        <v>234</v>
      </c>
      <c r="E619" s="15" t="s">
        <v>234</v>
      </c>
    </row>
    <row r="620" spans="2:9" s="72" customFormat="1">
      <c r="B620" s="14" t="s">
        <v>2</v>
      </c>
      <c r="C620" s="14">
        <v>2024</v>
      </c>
      <c r="D620" s="14">
        <v>2024</v>
      </c>
      <c r="E620" s="14">
        <v>2024</v>
      </c>
    </row>
    <row r="621" spans="2:9" s="72" customFormat="1">
      <c r="B621" s="28" t="s">
        <v>14</v>
      </c>
      <c r="C621" s="111">
        <v>184.95502500000001</v>
      </c>
      <c r="D621" s="40">
        <v>0.74895432551778462</v>
      </c>
      <c r="E621" s="40">
        <v>0.25104567448221532</v>
      </c>
    </row>
    <row r="622" spans="2:9" s="72" customFormat="1">
      <c r="B622" s="28" t="s">
        <v>15</v>
      </c>
      <c r="C622" s="111">
        <v>100.65785764</v>
      </c>
      <c r="D622" s="40">
        <v>0.89252370571315487</v>
      </c>
      <c r="E622" s="40">
        <v>0.10747629428684512</v>
      </c>
    </row>
    <row r="623" spans="2:9" s="72" customFormat="1">
      <c r="B623" s="28" t="s">
        <v>16</v>
      </c>
      <c r="C623" s="111">
        <v>29.804192</v>
      </c>
      <c r="D623" s="40">
        <v>0.71677863301914035</v>
      </c>
      <c r="E623" s="40">
        <v>0.28322136698085959</v>
      </c>
    </row>
    <row r="624" spans="2:9" s="72" customFormat="1">
      <c r="B624" s="28" t="s">
        <v>17</v>
      </c>
      <c r="C624" s="111">
        <v>19.847326640000002</v>
      </c>
      <c r="D624" s="40">
        <v>0.66550771494734662</v>
      </c>
      <c r="E624" s="40">
        <v>0.33449228505265327</v>
      </c>
    </row>
    <row r="625" spans="2:5" s="72" customFormat="1">
      <c r="B625" s="28" t="s">
        <v>18</v>
      </c>
      <c r="C625" s="111">
        <v>176.58</v>
      </c>
      <c r="D625" s="40">
        <v>0.8071978706535281</v>
      </c>
      <c r="E625" s="40">
        <v>0.19280212934647187</v>
      </c>
    </row>
    <row r="626" spans="2:5" s="72" customFormat="1">
      <c r="B626" s="28" t="s">
        <v>19</v>
      </c>
      <c r="C626" s="111">
        <v>77.736999999999995</v>
      </c>
      <c r="D626" s="40">
        <v>0.96557623782754676</v>
      </c>
      <c r="E626" s="40">
        <v>3.4423762172453271E-2</v>
      </c>
    </row>
    <row r="627" spans="2:5" s="72" customFormat="1">
      <c r="B627" s="28" t="s">
        <v>20</v>
      </c>
      <c r="C627" s="111">
        <v>6.4546799999999998</v>
      </c>
      <c r="D627" s="40">
        <v>0.93735088339003636</v>
      </c>
      <c r="E627" s="40">
        <v>6.2649116609963626E-2</v>
      </c>
    </row>
    <row r="628" spans="2:5" s="72" customFormat="1">
      <c r="B628" s="28" t="s">
        <v>21</v>
      </c>
      <c r="C628" s="111">
        <v>48.563000000000002</v>
      </c>
      <c r="D628" s="40">
        <v>0.7382575211580833</v>
      </c>
      <c r="E628" s="40">
        <v>0.2617424788419167</v>
      </c>
    </row>
    <row r="629" spans="2:5" s="72" customFormat="1">
      <c r="B629" s="28" t="s">
        <v>22</v>
      </c>
      <c r="C629" s="111">
        <v>453.24515847917297</v>
      </c>
      <c r="D629" s="40">
        <v>0.88168405006440431</v>
      </c>
      <c r="E629" s="40">
        <v>0.11831594993559559</v>
      </c>
    </row>
    <row r="630" spans="2:5" s="72" customFormat="1">
      <c r="B630" s="28" t="s">
        <v>23</v>
      </c>
      <c r="C630" s="111">
        <v>1123</v>
      </c>
      <c r="D630" s="40">
        <v>0.77649154051647373</v>
      </c>
      <c r="E630" s="40">
        <v>0.22350845948352627</v>
      </c>
    </row>
    <row r="631" spans="2:5" s="72" customFormat="1">
      <c r="B631" s="28" t="s">
        <v>24</v>
      </c>
      <c r="C631" s="111">
        <v>8.0318269999999998</v>
      </c>
      <c r="D631" s="40">
        <v>0.91927341064492551</v>
      </c>
      <c r="E631" s="40">
        <v>8.0726589355074499E-2</v>
      </c>
    </row>
    <row r="632" spans="2:5" s="72" customFormat="1">
      <c r="B632" s="28" t="s">
        <v>25</v>
      </c>
      <c r="C632" s="111">
        <v>115.64837</v>
      </c>
      <c r="D632" s="40">
        <v>0.84109028946970887</v>
      </c>
      <c r="E632" s="40">
        <v>0.1589097105302911</v>
      </c>
    </row>
    <row r="633" spans="2:5" s="72" customFormat="1">
      <c r="B633" s="28" t="s">
        <v>26</v>
      </c>
      <c r="C633" s="111">
        <v>19.203824000000001</v>
      </c>
      <c r="D633" s="40">
        <v>0.98513311723748354</v>
      </c>
      <c r="E633" s="40">
        <v>1.4866882762516466E-2</v>
      </c>
    </row>
    <row r="634" spans="2:5" s="72" customFormat="1">
      <c r="B634" s="28" t="s">
        <v>27</v>
      </c>
      <c r="C634" s="111">
        <v>383.962153</v>
      </c>
      <c r="D634" s="40">
        <v>0.8719798354709194</v>
      </c>
      <c r="E634" s="40">
        <v>0.12802016452908055</v>
      </c>
    </row>
    <row r="635" spans="2:5" s="72" customFormat="1">
      <c r="B635" s="28" t="s">
        <v>28</v>
      </c>
      <c r="C635" s="111">
        <v>0.13935451000000001</v>
      </c>
      <c r="D635" s="40">
        <v>0.98131736102405287</v>
      </c>
      <c r="E635" s="40">
        <v>1.8682638975947029E-2</v>
      </c>
    </row>
    <row r="636" spans="2:5" s="72" customFormat="1">
      <c r="B636" s="28" t="s">
        <v>29</v>
      </c>
      <c r="C636" s="111">
        <v>9.6636819999999997</v>
      </c>
      <c r="D636" s="40">
        <v>0.77755611163529592</v>
      </c>
      <c r="E636" s="40">
        <v>0.22244388836470405</v>
      </c>
    </row>
    <row r="637" spans="2:5" s="72" customFormat="1">
      <c r="B637" s="28" t="s">
        <v>30</v>
      </c>
      <c r="C637" s="111">
        <v>12.476782999999999</v>
      </c>
      <c r="D637" s="40">
        <v>0.61822923425052756</v>
      </c>
      <c r="E637" s="40">
        <v>0.38177076574947244</v>
      </c>
    </row>
    <row r="638" spans="2:5" s="72" customFormat="1">
      <c r="B638" s="28" t="s">
        <v>31</v>
      </c>
      <c r="C638" s="111">
        <v>8.2368729999999992</v>
      </c>
      <c r="D638" s="40">
        <v>0.95373244191090478</v>
      </c>
      <c r="E638" s="40">
        <v>4.6267558089095218E-2</v>
      </c>
    </row>
    <row r="639" spans="2:5" s="72" customFormat="1">
      <c r="B639" s="28" t="s">
        <v>32</v>
      </c>
      <c r="C639" s="111">
        <v>0.87811799999999995</v>
      </c>
      <c r="D639" s="40">
        <v>0.66056725861444587</v>
      </c>
      <c r="E639" s="40">
        <v>0.33943274138555413</v>
      </c>
    </row>
    <row r="640" spans="2:5" s="72" customFormat="1">
      <c r="B640" s="28" t="s">
        <v>33</v>
      </c>
      <c r="C640" s="111">
        <v>150.2484911</v>
      </c>
      <c r="D640" s="40">
        <v>0.94361787504167471</v>
      </c>
      <c r="E640" s="40">
        <v>5.6382124958325258E-2</v>
      </c>
    </row>
    <row r="641" spans="2:14" s="72" customFormat="1">
      <c r="B641" s="28" t="s">
        <v>34</v>
      </c>
      <c r="C641" s="111">
        <v>50.187911</v>
      </c>
      <c r="D641" s="40">
        <v>0.8462178870126712</v>
      </c>
      <c r="E641" s="40">
        <v>0.15378211298732877</v>
      </c>
      <c r="F641" s="98"/>
      <c r="G641" s="98"/>
      <c r="H641" s="98"/>
      <c r="I641" s="98"/>
      <c r="J641" s="98"/>
    </row>
    <row r="642" spans="2:14" s="72" customFormat="1">
      <c r="B642" s="28" t="s">
        <v>35</v>
      </c>
      <c r="C642" s="111">
        <v>286.54126857099999</v>
      </c>
      <c r="D642" s="40">
        <v>0.71290410135245075</v>
      </c>
      <c r="E642" s="40">
        <v>0.28709589864754925</v>
      </c>
    </row>
    <row r="643" spans="2:14" s="72" customFormat="1">
      <c r="B643" s="28" t="s">
        <v>36</v>
      </c>
      <c r="C643" s="111">
        <v>34.384187560000001</v>
      </c>
      <c r="D643" s="40">
        <v>0.85558037684226718</v>
      </c>
      <c r="E643" s="40">
        <v>0.14441962315773268</v>
      </c>
    </row>
    <row r="644" spans="2:14" s="72" customFormat="1">
      <c r="B644" s="28" t="s">
        <v>37</v>
      </c>
      <c r="C644" s="111">
        <v>80.982717875999995</v>
      </c>
      <c r="D644" s="40">
        <v>0.77215185088930738</v>
      </c>
      <c r="E644" s="40">
        <v>0.22784814911069254</v>
      </c>
    </row>
    <row r="645" spans="2:14" s="72" customFormat="1">
      <c r="B645" s="28" t="s">
        <v>38</v>
      </c>
      <c r="C645" s="111">
        <v>14.250182000000001</v>
      </c>
      <c r="D645" s="40">
        <v>0.62769991288532312</v>
      </c>
      <c r="E645" s="40">
        <v>0.37754626572488686</v>
      </c>
    </row>
    <row r="646" spans="2:14" s="72" customFormat="1">
      <c r="B646" s="28" t="s">
        <v>39</v>
      </c>
      <c r="C646" s="111">
        <v>53.515956000000003</v>
      </c>
      <c r="D646" s="40">
        <v>0.74356149033383612</v>
      </c>
      <c r="E646" s="40">
        <v>0.25643850966616388</v>
      </c>
    </row>
    <row r="647" spans="2:14" s="72" customFormat="1">
      <c r="B647" s="28" t="s">
        <v>40</v>
      </c>
      <c r="C647" s="111">
        <v>23.590556100000001</v>
      </c>
      <c r="D647" s="40">
        <v>0.49741718890636916</v>
      </c>
      <c r="E647" s="40">
        <v>0.50258281109363079</v>
      </c>
    </row>
    <row r="648" spans="2:14" s="72" customFormat="1">
      <c r="B648" s="28" t="s">
        <v>41</v>
      </c>
      <c r="C648" s="111">
        <v>198.23840444739</v>
      </c>
      <c r="D648" s="40">
        <v>0.88424883406746924</v>
      </c>
      <c r="E648" s="40">
        <v>0.11575116593253083</v>
      </c>
    </row>
    <row r="649" spans="2:14" s="72" customFormat="1">
      <c r="B649" s="28" t="s">
        <v>42</v>
      </c>
      <c r="C649" s="111">
        <v>166.60400000000001</v>
      </c>
      <c r="D649" s="40">
        <v>0.77966915560250649</v>
      </c>
      <c r="E649" s="40">
        <v>0.22033084439749345</v>
      </c>
    </row>
    <row r="650" spans="2:14" s="72" customFormat="1">
      <c r="B650" s="28" t="s">
        <v>43</v>
      </c>
      <c r="C650" s="111">
        <v>241.583</v>
      </c>
      <c r="D650" s="40">
        <v>0.88969422517312891</v>
      </c>
      <c r="E650" s="40">
        <v>0.11030577482687109</v>
      </c>
    </row>
    <row r="651" spans="2:14" s="72" customFormat="1">
      <c r="B651" s="28" t="s">
        <v>44</v>
      </c>
      <c r="C651" s="111">
        <v>547.00311099999999</v>
      </c>
      <c r="D651" s="40">
        <v>0.9419081530598461</v>
      </c>
      <c r="E651" s="40">
        <v>5.8091846940153874E-2</v>
      </c>
    </row>
    <row r="652" spans="2:14" s="72" customFormat="1">
      <c r="B652" s="82" t="s">
        <v>167</v>
      </c>
      <c r="C652" s="113">
        <v>4626.2150099235632</v>
      </c>
      <c r="D652" s="89">
        <v>0.8327597014114253</v>
      </c>
      <c r="E652" s="89">
        <v>0.16725645845140852</v>
      </c>
    </row>
    <row r="653" spans="2:14" s="72" customFormat="1">
      <c r="B653" s="73"/>
    </row>
    <row r="654" spans="2:14" s="72" customFormat="1">
      <c r="B654" s="73" t="s">
        <v>235</v>
      </c>
    </row>
    <row r="655" spans="2:14" s="74" customFormat="1" ht="42.75" customHeight="1">
      <c r="B655" s="10" t="s">
        <v>11</v>
      </c>
      <c r="C655" s="10" t="s">
        <v>236</v>
      </c>
      <c r="D655" s="10" t="s">
        <v>237</v>
      </c>
      <c r="E655" s="10" t="s">
        <v>238</v>
      </c>
      <c r="F655" s="10" t="s">
        <v>239</v>
      </c>
      <c r="G655" s="10" t="s">
        <v>240</v>
      </c>
      <c r="H655" s="10" t="s">
        <v>241</v>
      </c>
    </row>
    <row r="656" spans="2:14" s="72" customFormat="1">
      <c r="B656" s="14" t="s">
        <v>6</v>
      </c>
      <c r="C656" s="15" t="s">
        <v>99</v>
      </c>
      <c r="D656" s="15" t="s">
        <v>234</v>
      </c>
      <c r="E656" s="15" t="s">
        <v>234</v>
      </c>
      <c r="F656" s="15" t="s">
        <v>234</v>
      </c>
      <c r="G656" s="15" t="s">
        <v>234</v>
      </c>
      <c r="H656" s="15" t="s">
        <v>234</v>
      </c>
      <c r="I656" s="74"/>
      <c r="J656" s="74"/>
      <c r="K656" s="74"/>
      <c r="L656" s="74"/>
      <c r="M656" s="74"/>
      <c r="N656" s="74"/>
    </row>
    <row r="657" spans="2:14" s="72" customFormat="1">
      <c r="B657" s="14" t="s">
        <v>2</v>
      </c>
      <c r="C657" s="14">
        <v>2024</v>
      </c>
      <c r="D657" s="14">
        <v>2024</v>
      </c>
      <c r="E657" s="14">
        <v>2024</v>
      </c>
      <c r="F657" s="14">
        <v>2024</v>
      </c>
      <c r="G657" s="14">
        <v>2024</v>
      </c>
      <c r="H657" s="14">
        <v>2024</v>
      </c>
      <c r="I657" s="74"/>
      <c r="J657" s="74"/>
      <c r="K657" s="74"/>
      <c r="L657" s="74"/>
      <c r="M657" s="74"/>
      <c r="N657" s="74"/>
    </row>
    <row r="658" spans="2:14" s="72" customFormat="1">
      <c r="B658" s="28" t="s">
        <v>14</v>
      </c>
      <c r="C658" s="111">
        <v>160.51930899999999</v>
      </c>
      <c r="D658" s="40">
        <v>0.86788292991769211</v>
      </c>
      <c r="E658" s="40">
        <v>0.72809359028576437</v>
      </c>
      <c r="F658" s="40">
        <v>0.27190640971423569</v>
      </c>
      <c r="G658" s="40">
        <v>0.84370965873605297</v>
      </c>
      <c r="H658" s="40">
        <v>0.93999999009307322</v>
      </c>
      <c r="N658" s="74"/>
    </row>
    <row r="659" spans="2:14" s="72" customFormat="1">
      <c r="B659" s="28" t="s">
        <v>15</v>
      </c>
      <c r="C659" s="111">
        <v>88.4</v>
      </c>
      <c r="D659" s="40">
        <v>0.87822254588568849</v>
      </c>
      <c r="E659" s="40">
        <v>0.91628959276018096</v>
      </c>
      <c r="F659" s="40">
        <v>8.3710407239818999E-2</v>
      </c>
      <c r="G659" s="40">
        <v>0.90160762540130068</v>
      </c>
      <c r="H659" s="40">
        <v>0.68402402084196046</v>
      </c>
      <c r="I659" s="74"/>
      <c r="J659" s="74"/>
      <c r="K659" s="74"/>
      <c r="L659" s="74"/>
      <c r="M659" s="74"/>
      <c r="N659" s="74"/>
    </row>
    <row r="660" spans="2:14" s="72" customFormat="1">
      <c r="B660" s="28" t="s">
        <v>16</v>
      </c>
      <c r="C660" s="111">
        <v>26.405405999999999</v>
      </c>
      <c r="D660" s="40">
        <v>0.88596282026367301</v>
      </c>
      <c r="E660" s="40">
        <v>0.70018336396721192</v>
      </c>
      <c r="F660" s="40">
        <v>0.29981663603278813</v>
      </c>
      <c r="G660" s="40">
        <v>0.8654505021015767</v>
      </c>
      <c r="H660" s="40">
        <v>0.93787553973471016</v>
      </c>
      <c r="I660" s="74"/>
      <c r="J660" s="74"/>
      <c r="K660" s="74"/>
      <c r="L660" s="74"/>
      <c r="M660" s="74"/>
      <c r="N660" s="74"/>
    </row>
    <row r="661" spans="2:14" s="72" customFormat="1">
      <c r="B661" s="28" t="s">
        <v>17</v>
      </c>
      <c r="C661" s="111">
        <v>12.173851749000001</v>
      </c>
      <c r="D661" s="40">
        <v>0.61337488770225623</v>
      </c>
      <c r="E661" s="40">
        <v>0.57813258302394988</v>
      </c>
      <c r="F661" s="40">
        <v>0.42186741697605012</v>
      </c>
      <c r="G661" s="40">
        <v>0.53284432355136058</v>
      </c>
      <c r="H661" s="40">
        <v>0.77359894704953547</v>
      </c>
      <c r="I661" s="74"/>
      <c r="J661" s="74"/>
      <c r="K661" s="74"/>
      <c r="L661" s="74"/>
      <c r="M661" s="74"/>
      <c r="N661" s="74"/>
    </row>
    <row r="662" spans="2:14" s="72" customFormat="1">
      <c r="B662" s="28" t="s">
        <v>18</v>
      </c>
      <c r="C662" s="111">
        <v>105.15300000000001</v>
      </c>
      <c r="D662" s="40">
        <v>0.59549779136935099</v>
      </c>
      <c r="E662" s="40">
        <v>0.75356860954989391</v>
      </c>
      <c r="F662" s="40">
        <v>0.24643139045010604</v>
      </c>
      <c r="G662" s="40">
        <v>0.55593363033640864</v>
      </c>
      <c r="H662" s="40">
        <v>0.76113966808635625</v>
      </c>
      <c r="I662" s="74"/>
      <c r="J662" s="74"/>
      <c r="K662" s="74"/>
      <c r="L662" s="74"/>
      <c r="M662" s="74"/>
      <c r="N662" s="74"/>
    </row>
    <row r="663" spans="2:14" s="72" customFormat="1">
      <c r="B663" s="28" t="s">
        <v>19</v>
      </c>
      <c r="C663" s="111">
        <v>0</v>
      </c>
      <c r="D663" s="40">
        <v>0.48047905115967943</v>
      </c>
      <c r="E663" s="40">
        <v>1</v>
      </c>
      <c r="F663" s="40" t="s">
        <v>297</v>
      </c>
      <c r="G663" s="40">
        <v>0.49760861166251447</v>
      </c>
      <c r="H663" s="40" t="s">
        <v>297</v>
      </c>
      <c r="I663" s="74"/>
      <c r="J663" s="74"/>
      <c r="K663" s="74"/>
      <c r="L663" s="74"/>
      <c r="M663" s="74"/>
      <c r="N663" s="74"/>
    </row>
    <row r="664" spans="2:14" s="72" customFormat="1">
      <c r="B664" s="28" t="s">
        <v>20</v>
      </c>
      <c r="C664" s="111">
        <v>2.1426340000000001</v>
      </c>
      <c r="D664" s="40">
        <v>0.33195046075095902</v>
      </c>
      <c r="E664" s="40">
        <v>1</v>
      </c>
      <c r="F664" s="40">
        <v>0</v>
      </c>
      <c r="G664" s="40">
        <v>0.35413681966183497</v>
      </c>
      <c r="H664" s="40">
        <v>0</v>
      </c>
      <c r="I664" s="74"/>
      <c r="J664" s="74"/>
      <c r="K664" s="74"/>
      <c r="L664" s="74"/>
      <c r="M664" s="74"/>
      <c r="N664" s="74"/>
    </row>
    <row r="665" spans="2:14" s="72" customFormat="1">
      <c r="B665" s="28" t="s">
        <v>21</v>
      </c>
      <c r="C665" s="111">
        <v>44.2</v>
      </c>
      <c r="D665" s="40">
        <v>0.91015793917179744</v>
      </c>
      <c r="E665" s="40">
        <v>0.76923076923076916</v>
      </c>
      <c r="F665" s="40">
        <v>0.23076923076923073</v>
      </c>
      <c r="G665" s="40">
        <v>0.94834318866450962</v>
      </c>
      <c r="H665" s="40">
        <v>0.80245456691054995</v>
      </c>
      <c r="M665" s="114" t="s">
        <v>297</v>
      </c>
      <c r="N665" s="74"/>
    </row>
    <row r="666" spans="2:14" s="72" customFormat="1">
      <c r="B666" s="28" t="s">
        <v>22</v>
      </c>
      <c r="C666" s="111">
        <v>379.00799806214388</v>
      </c>
      <c r="D666" s="40">
        <v>0.83620970014081164</v>
      </c>
      <c r="E666" s="40">
        <v>0.89338221619425584</v>
      </c>
      <c r="F666" s="40">
        <v>0.10661778380574409</v>
      </c>
      <c r="G666" s="40">
        <v>0.84730451351633551</v>
      </c>
      <c r="H666" s="40">
        <v>0.75353175184250232</v>
      </c>
      <c r="N666" s="74"/>
    </row>
    <row r="667" spans="2:14" s="72" customFormat="1">
      <c r="B667" s="28" t="s">
        <v>23</v>
      </c>
      <c r="C667" s="111">
        <v>868</v>
      </c>
      <c r="D667" s="40">
        <v>0.7729296527159395</v>
      </c>
      <c r="E667" s="40">
        <v>0.75806451612903225</v>
      </c>
      <c r="F667" s="40">
        <v>0.24193548387096775</v>
      </c>
      <c r="G667" s="40">
        <v>0.75458715596330272</v>
      </c>
      <c r="H667" s="40">
        <v>0.8366533864541833</v>
      </c>
      <c r="I667" s="74"/>
      <c r="J667" s="74"/>
      <c r="K667" s="74"/>
      <c r="L667" s="74"/>
      <c r="M667" s="74"/>
      <c r="N667" s="74"/>
    </row>
    <row r="668" spans="2:14" s="72" customFormat="1">
      <c r="B668" s="28" t="s">
        <v>24</v>
      </c>
      <c r="C668" s="111">
        <v>6.7109969999999999</v>
      </c>
      <c r="D668" s="40">
        <v>0.83555049181213692</v>
      </c>
      <c r="E668" s="40">
        <v>0.91409160218667951</v>
      </c>
      <c r="F668" s="40">
        <v>8.5908397813320436E-2</v>
      </c>
      <c r="G668" s="40">
        <v>0.83084061708321788</v>
      </c>
      <c r="H668" s="40">
        <v>0.88918415378588544</v>
      </c>
      <c r="I668" s="74"/>
      <c r="J668" s="74"/>
      <c r="K668" s="74"/>
      <c r="L668" s="74"/>
      <c r="M668" s="74"/>
      <c r="N668" s="74"/>
    </row>
    <row r="669" spans="2:14" s="72" customFormat="1">
      <c r="B669" s="28" t="s">
        <v>25</v>
      </c>
      <c r="C669" s="111">
        <v>89.827973</v>
      </c>
      <c r="D669" s="40">
        <v>0.77673358474486065</v>
      </c>
      <c r="E669" s="40">
        <v>0.7906663105934717</v>
      </c>
      <c r="F669" s="40">
        <v>0.17337889835274364</v>
      </c>
      <c r="G669" s="40">
        <v>0.73016783745234093</v>
      </c>
      <c r="H669" s="40">
        <v>0.8474574196079161</v>
      </c>
      <c r="M669" s="114" t="s">
        <v>297</v>
      </c>
      <c r="N669" s="114" t="s">
        <v>297</v>
      </c>
    </row>
    <row r="670" spans="2:14" s="72" customFormat="1">
      <c r="B670" s="28" t="s">
        <v>26</v>
      </c>
      <c r="C670" s="111">
        <v>2.5698180000000002</v>
      </c>
      <c r="D670" s="40">
        <v>0.13381803540794793</v>
      </c>
      <c r="E670" s="40">
        <v>1</v>
      </c>
      <c r="F670" s="40">
        <v>0</v>
      </c>
      <c r="G670" s="40">
        <v>0.1358375158305522</v>
      </c>
      <c r="H670" s="40">
        <v>0</v>
      </c>
      <c r="I670" s="74"/>
      <c r="J670" s="74"/>
      <c r="K670" s="74"/>
      <c r="L670" s="74"/>
      <c r="M670" s="74"/>
      <c r="N670" s="74"/>
    </row>
    <row r="671" spans="2:14" s="72" customFormat="1">
      <c r="B671" s="28" t="s">
        <v>27</v>
      </c>
      <c r="C671" s="111">
        <v>363.71437800000001</v>
      </c>
      <c r="D671" s="40">
        <v>0.94726622183515052</v>
      </c>
      <c r="E671" s="40">
        <v>0.86230751922597904</v>
      </c>
      <c r="F671" s="40">
        <v>0.13514697513552792</v>
      </c>
      <c r="G671" s="40">
        <v>0.93675880171712522</v>
      </c>
      <c r="H671" s="40">
        <v>1</v>
      </c>
      <c r="I671" s="74"/>
      <c r="J671" s="74"/>
      <c r="K671" s="74"/>
      <c r="L671" s="74"/>
      <c r="M671" s="74"/>
      <c r="N671" s="74"/>
    </row>
    <row r="672" spans="2:14" s="72" customFormat="1">
      <c r="B672" s="28" t="s">
        <v>28</v>
      </c>
      <c r="C672" s="111">
        <v>0</v>
      </c>
      <c r="D672" s="40">
        <v>0</v>
      </c>
      <c r="E672" s="40" t="s">
        <v>297</v>
      </c>
      <c r="F672" s="40" t="s">
        <v>297</v>
      </c>
      <c r="G672" s="40">
        <v>0</v>
      </c>
      <c r="H672" s="40">
        <v>0</v>
      </c>
      <c r="I672" s="74"/>
      <c r="J672" s="74"/>
      <c r="K672" s="74"/>
      <c r="L672" s="74"/>
      <c r="M672" s="74"/>
      <c r="N672" s="74"/>
    </row>
    <row r="673" spans="2:14" s="72" customFormat="1">
      <c r="B673" s="28" t="s">
        <v>29</v>
      </c>
      <c r="C673" s="111">
        <v>4.6529999999999996</v>
      </c>
      <c r="D673" s="40">
        <v>0.48149349285293119</v>
      </c>
      <c r="E673" s="40">
        <v>1</v>
      </c>
      <c r="F673" s="40">
        <v>0</v>
      </c>
      <c r="G673" s="40">
        <v>0.61923954509249668</v>
      </c>
      <c r="H673" s="40">
        <v>0</v>
      </c>
      <c r="I673" s="74"/>
      <c r="J673" s="74"/>
      <c r="K673" s="74"/>
      <c r="L673" s="74"/>
      <c r="M673" s="74"/>
      <c r="N673" s="74"/>
    </row>
    <row r="674" spans="2:14" s="72" customFormat="1">
      <c r="B674" s="28" t="s">
        <v>30</v>
      </c>
      <c r="C674" s="111">
        <v>1.8129930000000001</v>
      </c>
      <c r="D674" s="40">
        <v>0.14530933174040137</v>
      </c>
      <c r="E674" s="40">
        <v>0.98528179645481251</v>
      </c>
      <c r="F674" s="40">
        <v>1.4718203545187433E-2</v>
      </c>
      <c r="G674" s="40">
        <v>0.23158180087099106</v>
      </c>
      <c r="H674" s="40">
        <v>5.6020327207920778E-3</v>
      </c>
      <c r="I674" s="74"/>
      <c r="J674" s="74"/>
      <c r="K674" s="74"/>
      <c r="L674" s="74"/>
      <c r="M674" s="74"/>
      <c r="N674" s="74"/>
    </row>
    <row r="675" spans="2:14" s="72" customFormat="1">
      <c r="B675" s="28" t="s">
        <v>31</v>
      </c>
      <c r="C675" s="111">
        <v>8.0710580000000007</v>
      </c>
      <c r="D675" s="40">
        <v>0.97986918093796027</v>
      </c>
      <c r="E675" s="40">
        <v>0.97332629749408306</v>
      </c>
      <c r="F675" s="40">
        <v>2.6673702505916819E-2</v>
      </c>
      <c r="G675" s="40">
        <v>1</v>
      </c>
      <c r="H675" s="40">
        <v>0.56490422461296252</v>
      </c>
      <c r="N675" s="74"/>
    </row>
    <row r="676" spans="2:14" s="72" customFormat="1">
      <c r="B676" s="28" t="s">
        <v>32</v>
      </c>
      <c r="C676" s="111" t="s">
        <v>297</v>
      </c>
      <c r="D676" s="40" t="s">
        <v>297</v>
      </c>
      <c r="E676" s="40" t="s">
        <v>297</v>
      </c>
      <c r="F676" s="40" t="s">
        <v>297</v>
      </c>
      <c r="G676" s="40" t="s">
        <v>297</v>
      </c>
      <c r="H676" s="40" t="s">
        <v>297</v>
      </c>
      <c r="I676" s="74"/>
      <c r="J676" s="74"/>
      <c r="K676" s="74"/>
      <c r="L676" s="74"/>
      <c r="M676" s="74"/>
      <c r="N676" s="74"/>
    </row>
    <row r="677" spans="2:14" s="72" customFormat="1">
      <c r="B677" s="28" t="s">
        <v>33</v>
      </c>
      <c r="C677" s="111" t="s">
        <v>297</v>
      </c>
      <c r="D677" s="40" t="s">
        <v>297</v>
      </c>
      <c r="E677" s="40" t="s">
        <v>297</v>
      </c>
      <c r="F677" s="40" t="s">
        <v>297</v>
      </c>
      <c r="G677" s="40" t="s">
        <v>297</v>
      </c>
      <c r="H677" s="40" t="s">
        <v>297</v>
      </c>
      <c r="I677" s="74"/>
      <c r="J677" s="74"/>
      <c r="K677" s="74"/>
      <c r="L677" s="74"/>
      <c r="M677" s="74"/>
      <c r="N677" s="74"/>
    </row>
    <row r="678" spans="2:14" s="72" customFormat="1">
      <c r="B678" s="28" t="s">
        <v>34</v>
      </c>
      <c r="C678" s="111">
        <v>43.700941</v>
      </c>
      <c r="D678" s="40">
        <v>0.87074636360138602</v>
      </c>
      <c r="E678" s="40">
        <v>0.87136251825790212</v>
      </c>
      <c r="F678" s="40">
        <v>0.12863748174209794</v>
      </c>
      <c r="G678" s="40">
        <v>0.89661983727395878</v>
      </c>
      <c r="H678" s="40">
        <v>0.72837222271097846</v>
      </c>
      <c r="I678" s="74"/>
      <c r="J678" s="74"/>
      <c r="K678" s="74"/>
      <c r="L678" s="74"/>
      <c r="M678" s="74"/>
      <c r="N678" s="74"/>
    </row>
    <row r="679" spans="2:14" s="72" customFormat="1">
      <c r="B679" s="28" t="s">
        <v>35</v>
      </c>
      <c r="C679" s="111">
        <v>237.62919367402293</v>
      </c>
      <c r="D679" s="40">
        <v>0.82930181351920185</v>
      </c>
      <c r="E679" s="40">
        <v>0.73420016233498842</v>
      </c>
      <c r="F679" s="40">
        <v>0.26579983766501164</v>
      </c>
      <c r="G679" s="40">
        <v>0.85407493792700018</v>
      </c>
      <c r="H679" s="40">
        <v>0.76778626391772475</v>
      </c>
      <c r="I679" s="74"/>
      <c r="J679" s="74"/>
      <c r="K679" s="74"/>
      <c r="L679" s="74"/>
      <c r="M679" s="74"/>
      <c r="N679" s="74"/>
    </row>
    <row r="680" spans="2:14" s="72" customFormat="1">
      <c r="B680" s="28" t="s">
        <v>36</v>
      </c>
      <c r="C680" s="111">
        <v>29.01954804</v>
      </c>
      <c r="D680" s="40">
        <v>0.84397945972581812</v>
      </c>
      <c r="E680" s="40">
        <v>0.88303414459379714</v>
      </c>
      <c r="F680" s="40">
        <v>0.11696585540620294</v>
      </c>
      <c r="G680" s="40">
        <v>0.87106097854219222</v>
      </c>
      <c r="H680" s="40">
        <v>0.68354131726461109</v>
      </c>
      <c r="I680" s="74"/>
      <c r="J680" s="74"/>
      <c r="K680" s="74"/>
      <c r="L680" s="74"/>
      <c r="M680" s="74"/>
      <c r="N680" s="74"/>
    </row>
    <row r="681" spans="2:14" s="72" customFormat="1">
      <c r="B681" s="28" t="s">
        <v>37</v>
      </c>
      <c r="C681" s="111">
        <v>45.580202356809998</v>
      </c>
      <c r="D681" s="40">
        <v>0.56283863461586936</v>
      </c>
      <c r="E681" s="40">
        <v>0.69472429172462702</v>
      </c>
      <c r="F681" s="40">
        <v>0.30527570827537304</v>
      </c>
      <c r="G681" s="40">
        <v>0.50639996697336243</v>
      </c>
      <c r="H681" s="40">
        <v>0.75410295627913937</v>
      </c>
      <c r="N681" s="74"/>
    </row>
    <row r="682" spans="2:14" s="72" customFormat="1">
      <c r="B682" s="28" t="s">
        <v>38</v>
      </c>
      <c r="C682" s="111">
        <v>8.4148540000000001</v>
      </c>
      <c r="D682" s="40">
        <v>0.5905085282419551</v>
      </c>
      <c r="E682" s="40">
        <v>0.67941452103625322</v>
      </c>
      <c r="F682" s="40">
        <v>0.32058547896374673</v>
      </c>
      <c r="G682" s="40">
        <v>0.63915903228208271</v>
      </c>
      <c r="H682" s="40">
        <v>0.50141790965711996</v>
      </c>
      <c r="N682" s="74"/>
    </row>
    <row r="683" spans="2:14" s="72" customFormat="1">
      <c r="B683" s="28" t="s">
        <v>39</v>
      </c>
      <c r="C683" s="111" t="s">
        <v>297</v>
      </c>
      <c r="D683" s="40" t="s">
        <v>297</v>
      </c>
      <c r="E683" s="40" t="s">
        <v>297</v>
      </c>
      <c r="F683" s="40" t="s">
        <v>297</v>
      </c>
      <c r="G683" s="40" t="s">
        <v>297</v>
      </c>
      <c r="H683" s="40" t="s">
        <v>297</v>
      </c>
      <c r="I683" s="74"/>
      <c r="J683" s="74"/>
      <c r="K683" s="74"/>
      <c r="L683" s="74"/>
      <c r="M683" s="74"/>
      <c r="N683" s="74"/>
    </row>
    <row r="684" spans="2:14" s="72" customFormat="1">
      <c r="B684" s="28" t="s">
        <v>40</v>
      </c>
      <c r="C684" s="111">
        <v>8.2403910000000007</v>
      </c>
      <c r="D684" s="40">
        <v>0.34930889145084626</v>
      </c>
      <c r="E684" s="40" t="s">
        <v>297</v>
      </c>
      <c r="F684" s="40">
        <v>1</v>
      </c>
      <c r="G684" s="40" t="s">
        <v>297</v>
      </c>
      <c r="H684" s="40">
        <v>0.6950275332551521</v>
      </c>
      <c r="I684" s="74"/>
      <c r="J684" s="74"/>
      <c r="K684" s="74"/>
      <c r="L684" s="74"/>
      <c r="M684" s="74"/>
      <c r="N684" s="74"/>
    </row>
    <row r="685" spans="2:14" s="72" customFormat="1">
      <c r="B685" s="28" t="s">
        <v>41</v>
      </c>
      <c r="C685" s="111">
        <v>180.92458312988282</v>
      </c>
      <c r="D685" s="40">
        <v>0.91266161889382014</v>
      </c>
      <c r="E685" s="40">
        <v>0.90618256672893616</v>
      </c>
      <c r="F685" s="40">
        <v>9.3817433271063719E-2</v>
      </c>
      <c r="G685" s="40">
        <v>0.93530012876565938</v>
      </c>
      <c r="H685" s="40">
        <v>0.7397210199985399</v>
      </c>
      <c r="I685" s="74"/>
      <c r="J685" s="74"/>
      <c r="K685" s="74"/>
      <c r="L685" s="74"/>
      <c r="M685" s="74"/>
      <c r="N685" s="74"/>
    </row>
    <row r="686" spans="2:14" s="72" customFormat="1">
      <c r="B686" s="28" t="s">
        <v>42</v>
      </c>
      <c r="C686" s="111">
        <v>160.9</v>
      </c>
      <c r="D686" s="40">
        <v>0.96576312693572786</v>
      </c>
      <c r="E686" s="40">
        <v>0.78234307022995653</v>
      </c>
      <c r="F686" s="40">
        <v>0.2176569297700435</v>
      </c>
      <c r="G686" s="40">
        <v>0.96907526020816648</v>
      </c>
      <c r="H686" s="40">
        <v>0.95404271548436304</v>
      </c>
      <c r="I686" s="74"/>
      <c r="J686" s="74"/>
      <c r="K686" s="74"/>
      <c r="L686" s="74"/>
      <c r="M686" s="74"/>
      <c r="N686" s="74"/>
    </row>
    <row r="687" spans="2:14" s="72" customFormat="1">
      <c r="B687" s="28" t="s">
        <v>43</v>
      </c>
      <c r="C687" s="111" t="s">
        <v>297</v>
      </c>
      <c r="D687" s="40" t="s">
        <v>297</v>
      </c>
      <c r="E687" s="40" t="s">
        <v>297</v>
      </c>
      <c r="F687" s="40" t="s">
        <v>297</v>
      </c>
      <c r="G687" s="40" t="s">
        <v>297</v>
      </c>
      <c r="H687" s="40" t="s">
        <v>297</v>
      </c>
      <c r="I687" s="74"/>
      <c r="J687" s="74"/>
      <c r="K687" s="74"/>
      <c r="L687" s="74"/>
      <c r="M687" s="74"/>
      <c r="N687" s="74"/>
    </row>
    <row r="688" spans="2:14" s="72" customFormat="1">
      <c r="B688" s="28" t="s">
        <v>44</v>
      </c>
      <c r="C688" s="111">
        <v>314.13184799999999</v>
      </c>
      <c r="D688" s="40">
        <v>0.57427799162919202</v>
      </c>
      <c r="E688" s="40">
        <v>0.99156891280886628</v>
      </c>
      <c r="F688" s="40">
        <v>8.431087191133833E-3</v>
      </c>
      <c r="G688" s="40">
        <v>0.60455597709815845</v>
      </c>
      <c r="H688" s="40">
        <v>8.3347114516137605E-2</v>
      </c>
      <c r="I688" s="74"/>
      <c r="J688" s="74"/>
      <c r="K688" s="74"/>
      <c r="L688" s="74"/>
      <c r="M688" s="74"/>
      <c r="N688" s="74"/>
    </row>
    <row r="689" spans="2:14" s="72" customFormat="1">
      <c r="B689" s="82" t="s">
        <v>167</v>
      </c>
      <c r="C689" s="113">
        <v>3229.2549770118599</v>
      </c>
      <c r="D689" s="89">
        <v>0.77255098837891123</v>
      </c>
      <c r="E689" s="89">
        <v>0.82287009165035274</v>
      </c>
      <c r="F689" s="89">
        <v>0.17584305332284317</v>
      </c>
      <c r="G689" s="89">
        <v>0.77162713184393805</v>
      </c>
      <c r="H689" s="89">
        <v>0.78654214799876498</v>
      </c>
      <c r="I689" s="74"/>
      <c r="J689" s="74"/>
      <c r="K689" s="74"/>
      <c r="L689" s="74"/>
      <c r="M689" s="74"/>
      <c r="N689" s="74"/>
    </row>
    <row r="690" spans="2:14" s="72" customFormat="1">
      <c r="B690" s="73"/>
      <c r="F690" s="74"/>
      <c r="G690" s="74"/>
      <c r="H690" s="74"/>
      <c r="I690" s="74"/>
      <c r="J690" s="74"/>
      <c r="K690" s="74"/>
      <c r="L690" s="74"/>
      <c r="M690" s="74"/>
      <c r="N690" s="74"/>
    </row>
    <row r="691" spans="2:14" s="72" customFormat="1">
      <c r="B691" s="73" t="s">
        <v>242</v>
      </c>
    </row>
    <row r="692" spans="2:14" s="74" customFormat="1" ht="42.75" customHeight="1">
      <c r="B692" s="10" t="s">
        <v>11</v>
      </c>
      <c r="C692" s="10" t="s">
        <v>243</v>
      </c>
      <c r="D692" s="10" t="s">
        <v>244</v>
      </c>
      <c r="E692" s="10" t="s">
        <v>245</v>
      </c>
      <c r="F692" s="10" t="s">
        <v>246</v>
      </c>
    </row>
    <row r="693" spans="2:14" s="72" customFormat="1">
      <c r="B693" s="14" t="s">
        <v>6</v>
      </c>
      <c r="C693" s="15" t="s">
        <v>247</v>
      </c>
      <c r="D693" s="15" t="s">
        <v>129</v>
      </c>
      <c r="E693" s="15" t="s">
        <v>55</v>
      </c>
      <c r="F693" s="15" t="s">
        <v>55</v>
      </c>
      <c r="G693" s="74"/>
      <c r="H693" s="74"/>
      <c r="I693" s="74"/>
      <c r="J693" s="74"/>
      <c r="K693" s="74"/>
      <c r="L693" s="74"/>
      <c r="M693" s="74"/>
      <c r="N693" s="74"/>
    </row>
    <row r="694" spans="2:14" s="72" customFormat="1">
      <c r="B694" s="14" t="s">
        <v>2</v>
      </c>
      <c r="C694" s="14">
        <v>2024</v>
      </c>
      <c r="D694" s="14">
        <v>2024</v>
      </c>
      <c r="E694" s="14">
        <v>2024</v>
      </c>
      <c r="F694" s="14">
        <v>2024</v>
      </c>
      <c r="G694" s="74"/>
      <c r="H694" s="74"/>
      <c r="I694" s="74"/>
      <c r="J694" s="74"/>
      <c r="K694" s="74"/>
      <c r="L694" s="74"/>
      <c r="M694" s="74"/>
      <c r="N694" s="74"/>
    </row>
    <row r="695" spans="2:14" s="72" customFormat="1">
      <c r="B695" s="28" t="s">
        <v>14</v>
      </c>
      <c r="C695" s="115">
        <v>20.682650481906485</v>
      </c>
      <c r="D695" s="115">
        <v>1.1412909988147055</v>
      </c>
      <c r="E695" s="40">
        <v>9.3805573057410743E-3</v>
      </c>
      <c r="F695" s="40">
        <v>9.2330003313684586E-2</v>
      </c>
      <c r="N695" s="74"/>
    </row>
    <row r="696" spans="2:14" s="72" customFormat="1">
      <c r="B696" s="28" t="s">
        <v>15</v>
      </c>
      <c r="C696" s="115">
        <v>14.124774470259819</v>
      </c>
      <c r="D696" s="115" t="s">
        <v>297</v>
      </c>
      <c r="E696" s="40" t="s">
        <v>297</v>
      </c>
      <c r="F696" s="40">
        <v>6.7085299738679355E-2</v>
      </c>
      <c r="G696" s="74"/>
      <c r="H696" s="74"/>
      <c r="I696" s="74"/>
      <c r="J696" s="74"/>
      <c r="K696" s="74"/>
      <c r="L696" s="74"/>
      <c r="M696" s="74"/>
      <c r="N696" s="74"/>
    </row>
    <row r="697" spans="2:14" s="72" customFormat="1">
      <c r="B697" s="28" t="s">
        <v>16</v>
      </c>
      <c r="C697" s="115">
        <v>13.534211936080306</v>
      </c>
      <c r="D697" s="115" t="s">
        <v>297</v>
      </c>
      <c r="E697" s="40" t="s">
        <v>297</v>
      </c>
      <c r="F697" s="40">
        <v>0.14682184422560429</v>
      </c>
      <c r="G697" s="74"/>
      <c r="H697" s="74"/>
      <c r="I697" s="74"/>
      <c r="J697" s="74"/>
      <c r="K697" s="74"/>
      <c r="L697" s="74"/>
      <c r="M697" s="74"/>
      <c r="N697" s="74"/>
    </row>
    <row r="698" spans="2:14" s="72" customFormat="1">
      <c r="B698" s="28" t="s">
        <v>17</v>
      </c>
      <c r="C698" s="115">
        <v>7.8162799025607441</v>
      </c>
      <c r="D698" s="115">
        <v>1.0425177948767381</v>
      </c>
      <c r="E698" s="40">
        <v>5.8880711844657672E-2</v>
      </c>
      <c r="F698" s="40">
        <v>5.9312328367263106E-2</v>
      </c>
      <c r="G698" s="74"/>
      <c r="H698" s="74"/>
      <c r="I698" s="74"/>
      <c r="J698" s="74"/>
      <c r="K698" s="74"/>
      <c r="L698" s="74"/>
      <c r="M698" s="74"/>
      <c r="N698" s="74"/>
    </row>
    <row r="699" spans="2:14" s="72" customFormat="1">
      <c r="B699" s="28" t="s">
        <v>18</v>
      </c>
      <c r="C699" s="115" t="s">
        <v>297</v>
      </c>
      <c r="D699" s="115" t="s">
        <v>297</v>
      </c>
      <c r="E699" s="40" t="s">
        <v>297</v>
      </c>
      <c r="F699" s="40" t="s">
        <v>297</v>
      </c>
      <c r="G699" s="74"/>
      <c r="H699" s="74"/>
      <c r="I699" s="74"/>
      <c r="J699" s="74"/>
      <c r="K699" s="74"/>
      <c r="L699" s="74"/>
      <c r="M699" s="74"/>
      <c r="N699" s="74"/>
    </row>
    <row r="700" spans="2:14" s="72" customFormat="1">
      <c r="B700" s="28" t="s">
        <v>19</v>
      </c>
      <c r="C700" s="115">
        <v>17.971620474959376</v>
      </c>
      <c r="D700" s="115">
        <v>0.91293378728168906</v>
      </c>
      <c r="E700" s="40" t="s">
        <v>297</v>
      </c>
      <c r="F700" s="40" t="s">
        <v>297</v>
      </c>
      <c r="G700" s="74"/>
      <c r="H700" s="74"/>
      <c r="I700" s="74"/>
      <c r="J700" s="74"/>
      <c r="K700" s="74"/>
      <c r="L700" s="74"/>
      <c r="M700" s="74"/>
      <c r="N700" s="74"/>
    </row>
    <row r="701" spans="2:14" s="72" customFormat="1">
      <c r="B701" s="28" t="s">
        <v>20</v>
      </c>
      <c r="C701" s="115">
        <v>14.510946499926217</v>
      </c>
      <c r="D701" s="115">
        <v>1.0658154812105325</v>
      </c>
      <c r="E701" s="40">
        <v>0.13535541712755431</v>
      </c>
      <c r="F701" s="40">
        <v>2.8380974559003319E-2</v>
      </c>
      <c r="G701" s="74"/>
      <c r="H701" s="74"/>
      <c r="I701" s="74"/>
      <c r="J701" s="74"/>
      <c r="K701" s="74"/>
      <c r="L701" s="74"/>
      <c r="M701" s="74"/>
      <c r="N701" s="74"/>
    </row>
    <row r="702" spans="2:14" s="72" customFormat="1">
      <c r="B702" s="28" t="s">
        <v>21</v>
      </c>
      <c r="C702" s="115" t="s">
        <v>297</v>
      </c>
      <c r="D702" s="115" t="s">
        <v>297</v>
      </c>
      <c r="E702" s="40" t="s">
        <v>297</v>
      </c>
      <c r="F702" s="40" t="s">
        <v>297</v>
      </c>
      <c r="M702" s="114"/>
      <c r="N702" s="74"/>
    </row>
    <row r="703" spans="2:14" s="72" customFormat="1">
      <c r="B703" s="28" t="s">
        <v>22</v>
      </c>
      <c r="C703" s="115">
        <v>10.50697234389936</v>
      </c>
      <c r="D703" s="115">
        <v>1.0732281184389423</v>
      </c>
      <c r="E703" s="40">
        <v>9.3578618655377668E-3</v>
      </c>
      <c r="F703" s="40">
        <v>3.2831094730028446E-2</v>
      </c>
      <c r="N703" s="74"/>
    </row>
    <row r="704" spans="2:14" s="72" customFormat="1">
      <c r="B704" s="28" t="s">
        <v>23</v>
      </c>
      <c r="C704" s="115">
        <v>17.705078125</v>
      </c>
      <c r="D704" s="115">
        <v>1.30078125</v>
      </c>
      <c r="E704" s="40">
        <v>2.5400457665903889E-2</v>
      </c>
      <c r="F704" s="40">
        <v>6.9145690312738373E-2</v>
      </c>
      <c r="H704" s="74"/>
      <c r="I704" s="74"/>
      <c r="J704" s="74"/>
      <c r="K704" s="74"/>
      <c r="L704" s="74"/>
      <c r="M704" s="74"/>
      <c r="N704" s="74"/>
    </row>
    <row r="705" spans="2:14" s="72" customFormat="1">
      <c r="B705" s="28" t="s">
        <v>24</v>
      </c>
      <c r="C705" s="115">
        <v>14.208392584143278</v>
      </c>
      <c r="D705" s="115">
        <v>1.4387367204178585</v>
      </c>
      <c r="E705" s="40">
        <v>5.0628402969265421E-2</v>
      </c>
      <c r="F705" s="40">
        <v>9.5925220387307997E-2</v>
      </c>
      <c r="G705" s="74"/>
      <c r="H705" s="74"/>
      <c r="I705" s="74"/>
      <c r="J705" s="74"/>
      <c r="K705" s="74"/>
      <c r="L705" s="74"/>
      <c r="M705" s="74"/>
      <c r="N705" s="74"/>
    </row>
    <row r="706" spans="2:14" s="72" customFormat="1">
      <c r="B706" s="28" t="s">
        <v>25</v>
      </c>
      <c r="C706" s="115">
        <v>16.816425499661548</v>
      </c>
      <c r="D706" s="115">
        <v>1.0965505248491989</v>
      </c>
      <c r="E706" s="40">
        <v>2.5705329153605017E-2</v>
      </c>
      <c r="F706" s="40">
        <v>0.10156739811912226</v>
      </c>
      <c r="M706" s="114"/>
      <c r="N706" s="114"/>
    </row>
    <row r="707" spans="2:14" s="72" customFormat="1">
      <c r="B707" s="28" t="s">
        <v>26</v>
      </c>
      <c r="C707" s="115">
        <v>22.564554086615622</v>
      </c>
      <c r="D707" s="115">
        <v>0.90601326439659602</v>
      </c>
      <c r="E707" s="40">
        <v>0.10180995475113122</v>
      </c>
      <c r="F707" s="40">
        <v>1.3574660633484163E-2</v>
      </c>
      <c r="G707" s="74"/>
      <c r="H707" s="74"/>
      <c r="I707" s="74"/>
      <c r="J707" s="74"/>
      <c r="K707" s="74"/>
      <c r="L707" s="74"/>
      <c r="M707" s="74"/>
      <c r="N707" s="74"/>
    </row>
    <row r="708" spans="2:14" s="72" customFormat="1">
      <c r="B708" s="28" t="s">
        <v>27</v>
      </c>
      <c r="C708" s="115">
        <v>3.9494376469405386</v>
      </c>
      <c r="D708" s="115">
        <v>1.38262956249055</v>
      </c>
      <c r="E708" s="40">
        <v>8.6842612905202524E-3</v>
      </c>
      <c r="F708" s="40">
        <v>2.5677158282533124E-2</v>
      </c>
      <c r="G708" s="74"/>
      <c r="H708" s="74"/>
      <c r="I708" s="74"/>
      <c r="J708" s="74"/>
      <c r="K708" s="74"/>
      <c r="L708" s="74"/>
      <c r="M708" s="74"/>
      <c r="N708" s="74"/>
    </row>
    <row r="709" spans="2:14" s="72" customFormat="1">
      <c r="B709" s="28" t="s">
        <v>28</v>
      </c>
      <c r="C709" s="115" t="s">
        <v>297</v>
      </c>
      <c r="D709" s="115" t="s">
        <v>297</v>
      </c>
      <c r="E709" s="40" t="s">
        <v>297</v>
      </c>
      <c r="F709" s="40">
        <v>0</v>
      </c>
      <c r="G709" s="74"/>
      <c r="H709" s="74"/>
      <c r="I709" s="74"/>
      <c r="J709" s="74"/>
      <c r="K709" s="74"/>
      <c r="L709" s="74"/>
      <c r="M709" s="74"/>
      <c r="N709" s="74"/>
    </row>
    <row r="710" spans="2:14" s="72" customFormat="1">
      <c r="B710" s="28" t="s">
        <v>29</v>
      </c>
      <c r="C710" s="115" t="s">
        <v>297</v>
      </c>
      <c r="D710" s="115" t="s">
        <v>297</v>
      </c>
      <c r="E710" s="40" t="s">
        <v>297</v>
      </c>
      <c r="F710" s="40" t="s">
        <v>297</v>
      </c>
      <c r="G710" s="74"/>
      <c r="H710" s="74"/>
      <c r="I710" s="74"/>
      <c r="J710" s="74"/>
      <c r="K710" s="74"/>
      <c r="L710" s="74"/>
      <c r="M710" s="74"/>
      <c r="N710" s="74"/>
    </row>
    <row r="711" spans="2:14" s="72" customFormat="1">
      <c r="B711" s="28" t="s">
        <v>30</v>
      </c>
      <c r="C711" s="115">
        <v>13.866659444773713</v>
      </c>
      <c r="D711" s="115">
        <v>1.1482938304624606</v>
      </c>
      <c r="E711" s="40">
        <v>9.7893083859393284E-2</v>
      </c>
      <c r="F711" s="40">
        <v>4.7472819385742868E-3</v>
      </c>
      <c r="G711" s="74"/>
      <c r="H711" s="74"/>
      <c r="I711" s="74"/>
      <c r="J711" s="74"/>
      <c r="K711" s="74"/>
      <c r="L711" s="74"/>
      <c r="M711" s="74"/>
      <c r="N711" s="74"/>
    </row>
    <row r="712" spans="2:14" s="72" customFormat="1">
      <c r="B712" s="28" t="s">
        <v>31</v>
      </c>
      <c r="C712" s="115">
        <v>13.779311678854263</v>
      </c>
      <c r="D712" s="115">
        <v>0.85360544292319329</v>
      </c>
      <c r="E712" s="40">
        <v>5.1394054608283639E-3</v>
      </c>
      <c r="F712" s="40">
        <v>5.2168338535054926E-2</v>
      </c>
      <c r="N712" s="74"/>
    </row>
    <row r="713" spans="2:14" s="72" customFormat="1">
      <c r="B713" s="28" t="s">
        <v>32</v>
      </c>
      <c r="C713" s="115" t="s">
        <v>297</v>
      </c>
      <c r="D713" s="115" t="s">
        <v>297</v>
      </c>
      <c r="E713" s="40" t="s">
        <v>297</v>
      </c>
      <c r="F713" s="40" t="s">
        <v>297</v>
      </c>
      <c r="G713" s="74"/>
      <c r="H713" s="74"/>
      <c r="I713" s="74"/>
      <c r="J713" s="74"/>
      <c r="K713" s="74"/>
      <c r="L713" s="74"/>
      <c r="M713" s="74"/>
      <c r="N713" s="74"/>
    </row>
    <row r="714" spans="2:14" s="72" customFormat="1">
      <c r="B714" s="28" t="s">
        <v>33</v>
      </c>
      <c r="C714" s="115" t="s">
        <v>297</v>
      </c>
      <c r="D714" s="115" t="s">
        <v>297</v>
      </c>
      <c r="E714" s="40" t="s">
        <v>297</v>
      </c>
      <c r="F714" s="40" t="s">
        <v>297</v>
      </c>
      <c r="G714" s="74"/>
      <c r="H714" s="74"/>
      <c r="I714" s="74"/>
      <c r="J714" s="74"/>
      <c r="K714" s="74"/>
      <c r="L714" s="74"/>
      <c r="M714" s="74"/>
      <c r="N714" s="74"/>
    </row>
    <row r="715" spans="2:14" s="72" customFormat="1">
      <c r="B715" s="28" t="s">
        <v>34</v>
      </c>
      <c r="C715" s="115">
        <v>6.8715598765060646</v>
      </c>
      <c r="D715" s="115">
        <v>1.2163604203007783</v>
      </c>
      <c r="E715" s="40">
        <v>2.1913139276677051E-2</v>
      </c>
      <c r="F715" s="40">
        <v>3.1036441567830891E-2</v>
      </c>
      <c r="G715" s="74"/>
      <c r="H715" s="74"/>
      <c r="I715" s="74"/>
      <c r="J715" s="74"/>
      <c r="K715" s="74"/>
      <c r="L715" s="74"/>
      <c r="M715" s="74"/>
      <c r="N715" s="74"/>
    </row>
    <row r="716" spans="2:14" s="72" customFormat="1">
      <c r="B716" s="28" t="s">
        <v>35</v>
      </c>
      <c r="C716" s="115">
        <v>31.123912054776582</v>
      </c>
      <c r="D716" s="115">
        <v>1.1379274992009112</v>
      </c>
      <c r="E716" s="40">
        <v>3.2387555045437527E-2</v>
      </c>
      <c r="F716" s="40">
        <v>0.16262324337706971</v>
      </c>
      <c r="G716" s="74"/>
      <c r="H716" s="74"/>
      <c r="I716" s="74"/>
      <c r="J716" s="74"/>
      <c r="K716" s="74"/>
      <c r="L716" s="74"/>
      <c r="M716" s="74"/>
      <c r="N716" s="74"/>
    </row>
    <row r="717" spans="2:14" s="72" customFormat="1">
      <c r="B717" s="28" t="s">
        <v>36</v>
      </c>
      <c r="C717" s="115">
        <v>13.594626128787363</v>
      </c>
      <c r="D717" s="115">
        <v>0.81476704815550516</v>
      </c>
      <c r="E717" s="40">
        <v>2.7441871147832333E-2</v>
      </c>
      <c r="F717" s="40">
        <v>8.0325571903224591E-2</v>
      </c>
      <c r="G717" s="74"/>
      <c r="H717" s="74"/>
      <c r="I717" s="74"/>
      <c r="J717" s="74"/>
      <c r="K717" s="74"/>
      <c r="L717" s="74"/>
      <c r="M717" s="74"/>
      <c r="N717" s="74"/>
    </row>
    <row r="718" spans="2:14" s="72" customFormat="1">
      <c r="B718" s="28" t="s">
        <v>37</v>
      </c>
      <c r="C718" s="115">
        <v>18.455459613158766</v>
      </c>
      <c r="D718" s="115">
        <v>1.2358896869744163</v>
      </c>
      <c r="E718" s="40">
        <v>6.4908492668948672E-2</v>
      </c>
      <c r="F718" s="40">
        <v>7.1624168075608424E-2</v>
      </c>
      <c r="N718" s="74"/>
    </row>
    <row r="719" spans="2:14" s="72" customFormat="1">
      <c r="B719" s="28" t="s">
        <v>38</v>
      </c>
      <c r="C719" s="115">
        <v>9.1810353805101101</v>
      </c>
      <c r="D719" s="115">
        <v>0.39610721671699206</v>
      </c>
      <c r="E719" s="40">
        <v>2.2634676324128564E-2</v>
      </c>
      <c r="F719" s="40">
        <v>3.1688546853779989E-2</v>
      </c>
      <c r="N719" s="74"/>
    </row>
    <row r="720" spans="2:14" s="72" customFormat="1">
      <c r="B720" s="28" t="s">
        <v>39</v>
      </c>
      <c r="C720" s="115">
        <v>18.163146379223047</v>
      </c>
      <c r="D720" s="115" t="s">
        <v>297</v>
      </c>
      <c r="E720" s="40" t="s">
        <v>297</v>
      </c>
      <c r="F720" s="40" t="s">
        <v>297</v>
      </c>
      <c r="G720" s="74"/>
      <c r="H720" s="74"/>
      <c r="I720" s="74"/>
      <c r="J720" s="74"/>
      <c r="K720" s="74"/>
      <c r="L720" s="74"/>
      <c r="M720" s="74"/>
      <c r="N720" s="74"/>
    </row>
    <row r="721" spans="2:14" s="72" customFormat="1">
      <c r="B721" s="28" t="s">
        <v>40</v>
      </c>
      <c r="C721" s="115">
        <v>15.994605339511089</v>
      </c>
      <c r="D721" s="115">
        <v>1.3838564320710971</v>
      </c>
      <c r="E721" s="40">
        <v>2.7777777777777776E-2</v>
      </c>
      <c r="F721" s="40">
        <v>8.8383838383838384E-2</v>
      </c>
      <c r="G721" s="74"/>
      <c r="H721" s="74"/>
      <c r="I721" s="74"/>
      <c r="J721" s="74"/>
      <c r="K721" s="74"/>
      <c r="L721" s="74"/>
      <c r="M721" s="74"/>
      <c r="N721" s="74"/>
    </row>
    <row r="722" spans="2:14" s="72" customFormat="1">
      <c r="B722" s="28" t="s">
        <v>41</v>
      </c>
      <c r="C722" s="115">
        <v>10.985240399802903</v>
      </c>
      <c r="D722" s="115">
        <v>0.70652913435313069</v>
      </c>
      <c r="E722" s="40">
        <v>9.0227903392717992E-3</v>
      </c>
      <c r="F722" s="40">
        <v>7.2174849870734026E-2</v>
      </c>
      <c r="G722" s="74"/>
      <c r="H722" s="74"/>
      <c r="I722" s="74"/>
      <c r="J722" s="74"/>
      <c r="K722" s="74"/>
      <c r="L722" s="74"/>
      <c r="M722" s="74"/>
      <c r="N722" s="74"/>
    </row>
    <row r="723" spans="2:14" s="72" customFormat="1">
      <c r="B723" s="28" t="s">
        <v>42</v>
      </c>
      <c r="C723" s="115">
        <v>5.4610903037869321</v>
      </c>
      <c r="D723" s="115">
        <v>0.87720948988507297</v>
      </c>
      <c r="E723" s="40">
        <v>5.5945135019288472E-3</v>
      </c>
      <c r="F723" s="40">
        <v>5.6249464209172734E-2</v>
      </c>
      <c r="G723" s="74"/>
      <c r="H723" s="74"/>
      <c r="I723" s="74"/>
      <c r="J723" s="74"/>
      <c r="K723" s="74"/>
      <c r="L723" s="74"/>
      <c r="M723" s="74"/>
      <c r="N723" s="74"/>
    </row>
    <row r="724" spans="2:14" s="72" customFormat="1">
      <c r="B724" s="28" t="s">
        <v>43</v>
      </c>
      <c r="C724" s="115" t="s">
        <v>297</v>
      </c>
      <c r="D724" s="115" t="s">
        <v>297</v>
      </c>
      <c r="E724" s="40" t="s">
        <v>297</v>
      </c>
      <c r="F724" s="40" t="s">
        <v>297</v>
      </c>
      <c r="G724" s="74"/>
      <c r="H724" s="74"/>
      <c r="I724" s="74"/>
      <c r="J724" s="74"/>
      <c r="K724" s="74"/>
      <c r="L724" s="74"/>
      <c r="M724" s="74"/>
      <c r="N724" s="74"/>
    </row>
    <row r="725" spans="2:14" s="72" customFormat="1">
      <c r="B725" s="28" t="s">
        <v>44</v>
      </c>
      <c r="C725" s="115">
        <v>24.654452566515527</v>
      </c>
      <c r="D725" s="115" t="s">
        <v>297</v>
      </c>
      <c r="E725" s="40" t="s">
        <v>297</v>
      </c>
      <c r="F725" s="40" t="s">
        <v>297</v>
      </c>
      <c r="G725" s="74"/>
      <c r="H725" s="74"/>
      <c r="I725" s="74"/>
      <c r="J725" s="74"/>
      <c r="K725" s="74"/>
      <c r="L725" s="74"/>
      <c r="M725" s="74"/>
      <c r="N725" s="74"/>
    </row>
    <row r="726" spans="2:14" s="72" customFormat="1">
      <c r="B726" s="82" t="s">
        <v>167</v>
      </c>
      <c r="C726" s="116">
        <v>15.019821664233088</v>
      </c>
      <c r="D726" s="116">
        <v>1.1595727063188237</v>
      </c>
      <c r="E726" s="89">
        <v>1.94129574347125E-2</v>
      </c>
      <c r="F726" s="89">
        <v>6.2570997068554776E-2</v>
      </c>
      <c r="G726" s="74"/>
      <c r="H726" s="74"/>
      <c r="I726" s="74"/>
      <c r="J726" s="74"/>
      <c r="K726" s="74"/>
      <c r="L726" s="74"/>
      <c r="M726" s="74"/>
      <c r="N726" s="74"/>
    </row>
    <row r="727" spans="2:14" s="72" customFormat="1">
      <c r="B727" s="73"/>
    </row>
    <row r="728" spans="2:14" s="72" customFormat="1">
      <c r="B728" s="73" t="s">
        <v>248</v>
      </c>
    </row>
    <row r="729" spans="2:14" s="74" customFormat="1" ht="41.25" customHeight="1">
      <c r="B729" s="10" t="s">
        <v>11</v>
      </c>
      <c r="C729" s="10" t="s">
        <v>93</v>
      </c>
      <c r="D729" s="10" t="s">
        <v>249</v>
      </c>
      <c r="E729" s="72"/>
      <c r="F729" s="72"/>
      <c r="G729" s="72"/>
      <c r="H729" s="72"/>
      <c r="I729" s="72"/>
    </row>
    <row r="730" spans="2:14" s="72" customFormat="1">
      <c r="B730" s="14" t="s">
        <v>6</v>
      </c>
      <c r="C730" s="15" t="s">
        <v>250</v>
      </c>
      <c r="D730" s="15" t="s">
        <v>55</v>
      </c>
    </row>
    <row r="731" spans="2:14" s="72" customFormat="1">
      <c r="B731" s="14" t="s">
        <v>2</v>
      </c>
      <c r="C731" s="14">
        <v>2024</v>
      </c>
      <c r="D731" s="14" t="s">
        <v>419</v>
      </c>
    </row>
    <row r="732" spans="2:14" s="72" customFormat="1">
      <c r="B732" s="28" t="s">
        <v>14</v>
      </c>
      <c r="C732" s="117">
        <v>22.789782381999999</v>
      </c>
      <c r="D732" s="40">
        <v>1.0094508929898716E-2</v>
      </c>
    </row>
    <row r="733" spans="2:14" s="72" customFormat="1">
      <c r="B733" s="28" t="s">
        <v>15</v>
      </c>
      <c r="C733" s="117">
        <v>5.7521845259999997</v>
      </c>
      <c r="D733" s="40">
        <v>-2.7347183095456584E-2</v>
      </c>
    </row>
    <row r="734" spans="2:14" s="72" customFormat="1">
      <c r="B734" s="28" t="s">
        <v>16</v>
      </c>
      <c r="C734" s="117">
        <v>4.4948054539999998</v>
      </c>
      <c r="D734" s="40">
        <v>-1.4815157189990824E-2</v>
      </c>
    </row>
    <row r="735" spans="2:14" s="72" customFormat="1">
      <c r="B735" s="28" t="s">
        <v>17</v>
      </c>
      <c r="C735" s="117">
        <v>3.2949442100000002</v>
      </c>
      <c r="D735" s="40">
        <v>4.7333476606528979E-2</v>
      </c>
    </row>
    <row r="736" spans="2:14" s="72" customFormat="1">
      <c r="B736" s="28" t="s">
        <v>18</v>
      </c>
      <c r="C736" s="117">
        <v>14.853441</v>
      </c>
      <c r="D736" s="40">
        <v>-1.228351266344041E-2</v>
      </c>
    </row>
    <row r="737" spans="2:37" s="72" customFormat="1">
      <c r="B737" s="28" t="s">
        <v>19</v>
      </c>
      <c r="C737" s="117">
        <v>2.2608000000000001</v>
      </c>
      <c r="D737" s="40">
        <v>0.18677165354330705</v>
      </c>
    </row>
    <row r="738" spans="2:37" s="72" customFormat="1">
      <c r="B738" s="28" t="s">
        <v>20</v>
      </c>
      <c r="C738" s="117">
        <v>0.73165000000000002</v>
      </c>
      <c r="D738" s="40">
        <v>1.1385708565098311</v>
      </c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</row>
    <row r="739" spans="2:37" s="72" customFormat="1">
      <c r="B739" s="28" t="s">
        <v>21</v>
      </c>
      <c r="C739" s="117">
        <v>8.2260000000000009</v>
      </c>
      <c r="D739" s="40">
        <v>4.5500762582613152E-2</v>
      </c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</row>
    <row r="740" spans="2:37" s="72" customFormat="1">
      <c r="B740" s="28" t="s">
        <v>22</v>
      </c>
      <c r="C740" s="117">
        <v>32.588887504910915</v>
      </c>
      <c r="D740" s="40">
        <v>7.7559943901710282E-2</v>
      </c>
    </row>
    <row r="741" spans="2:37" s="72" customFormat="1">
      <c r="B741" s="28" t="s">
        <v>23</v>
      </c>
      <c r="C741" s="117">
        <v>134.30000000000001</v>
      </c>
      <c r="D741" s="40">
        <v>-1.9708029197080257E-2</v>
      </c>
    </row>
    <row r="742" spans="2:37" s="72" customFormat="1">
      <c r="B742" s="28" t="s">
        <v>24</v>
      </c>
      <c r="C742" s="117">
        <v>0.26905795700000001</v>
      </c>
      <c r="D742" s="40">
        <v>0.1489802182930382</v>
      </c>
    </row>
    <row r="743" spans="2:37" s="72" customFormat="1">
      <c r="B743" s="28" t="s">
        <v>25</v>
      </c>
      <c r="C743" s="117">
        <v>10.638619930000001</v>
      </c>
      <c r="D743" s="40">
        <v>3.799009000658593E-2</v>
      </c>
    </row>
    <row r="744" spans="2:37" s="72" customFormat="1">
      <c r="B744" s="28" t="s">
        <v>26</v>
      </c>
      <c r="C744" s="117">
        <v>6.8094773999999997E-2</v>
      </c>
      <c r="D744" s="40">
        <v>-7.0723454324599588E-2</v>
      </c>
    </row>
    <row r="745" spans="2:37" s="72" customFormat="1">
      <c r="B745" s="28" t="s">
        <v>27</v>
      </c>
      <c r="C745" s="117">
        <v>24.697741594</v>
      </c>
      <c r="D745" s="40">
        <v>-7.6153137463461196E-2</v>
      </c>
      <c r="J745" s="98"/>
    </row>
    <row r="746" spans="2:37" s="72" customFormat="1">
      <c r="B746" s="28" t="s">
        <v>28</v>
      </c>
      <c r="C746" s="117">
        <v>2.81E-3</v>
      </c>
      <c r="D746" s="40">
        <v>-0.5277310924369748</v>
      </c>
    </row>
    <row r="747" spans="2:37" s="72" customFormat="1">
      <c r="B747" s="28" t="s">
        <v>29</v>
      </c>
      <c r="C747" s="117">
        <v>3.5635033150000002</v>
      </c>
      <c r="D747" s="40">
        <v>-0.31884108186324078</v>
      </c>
      <c r="J747" s="98"/>
    </row>
    <row r="748" spans="2:37" s="72" customFormat="1">
      <c r="B748" s="28" t="s">
        <v>30</v>
      </c>
      <c r="C748" s="117">
        <v>6.2417708014899995</v>
      </c>
      <c r="D748" s="40">
        <v>-2.4021806133333157E-2</v>
      </c>
      <c r="J748" s="98"/>
    </row>
    <row r="749" spans="2:37" s="72" customFormat="1">
      <c r="B749" s="28" t="s">
        <v>31</v>
      </c>
      <c r="C749" s="117">
        <v>0.217045723</v>
      </c>
      <c r="D749" s="40">
        <v>-5.7523363676772243E-2</v>
      </c>
    </row>
    <row r="750" spans="2:37" s="72" customFormat="1">
      <c r="B750" s="28" t="s">
        <v>32</v>
      </c>
      <c r="C750" s="117">
        <v>0.15771710899999999</v>
      </c>
      <c r="D750" s="40">
        <v>7.8681645487747032E-2</v>
      </c>
    </row>
    <row r="751" spans="2:37" s="72" customFormat="1">
      <c r="B751" s="28" t="s">
        <v>33</v>
      </c>
      <c r="C751" s="117">
        <v>6.2464825079999997</v>
      </c>
      <c r="D751" s="40">
        <v>-7.962224759829295E-2</v>
      </c>
    </row>
    <row r="752" spans="2:37" s="72" customFormat="1">
      <c r="B752" s="28" t="s">
        <v>34</v>
      </c>
      <c r="C752" s="117">
        <v>3.8460010260000002</v>
      </c>
      <c r="D752" s="40">
        <v>-0.14449754597229059</v>
      </c>
    </row>
    <row r="753" spans="2:5" s="72" customFormat="1">
      <c r="B753" s="28" t="s">
        <v>35</v>
      </c>
      <c r="C753" s="117">
        <v>58.263841159000002</v>
      </c>
      <c r="D753" s="40">
        <v>-5.4174478666560999E-2</v>
      </c>
    </row>
    <row r="754" spans="2:5" s="72" customFormat="1">
      <c r="B754" s="28" t="s">
        <v>36</v>
      </c>
      <c r="C754" s="117">
        <v>2.09295884934</v>
      </c>
      <c r="D754" s="40">
        <v>-2.948639890827176E-2</v>
      </c>
    </row>
    <row r="755" spans="2:5" s="72" customFormat="1">
      <c r="B755" s="28" t="s">
        <v>37</v>
      </c>
      <c r="C755" s="117">
        <v>11.66471250609248</v>
      </c>
      <c r="D755" s="40">
        <v>-6.5273769302223394E-2</v>
      </c>
    </row>
    <row r="756" spans="2:5" s="72" customFormat="1">
      <c r="B756" s="28" t="s">
        <v>38</v>
      </c>
      <c r="C756" s="117">
        <v>2.5653441250000002</v>
      </c>
      <c r="D756" s="40">
        <v>-0.13085141130850642</v>
      </c>
    </row>
    <row r="757" spans="2:5" s="72" customFormat="1">
      <c r="B757" s="28" t="s">
        <v>39</v>
      </c>
      <c r="C757" s="117">
        <v>7.9643058695000004</v>
      </c>
      <c r="D757" s="40">
        <v>-3.7617366321622603E-2</v>
      </c>
    </row>
    <row r="758" spans="2:5" s="72" customFormat="1">
      <c r="B758" s="28" t="s">
        <v>40</v>
      </c>
      <c r="C758" s="117">
        <v>5.1446982555013188</v>
      </c>
      <c r="D758" s="40">
        <v>3.5824057138090115E-2</v>
      </c>
    </row>
    <row r="759" spans="2:5" s="72" customFormat="1">
      <c r="B759" s="28" t="s">
        <v>41</v>
      </c>
      <c r="C759" s="117">
        <v>8.9228758245776092</v>
      </c>
      <c r="D759" s="40">
        <v>-2.9077517907903805E-2</v>
      </c>
    </row>
    <row r="760" spans="2:5" s="72" customFormat="1">
      <c r="B760" s="28" t="s">
        <v>42</v>
      </c>
      <c r="C760" s="117">
        <v>21.789000000000001</v>
      </c>
      <c r="D760" s="40">
        <v>-7.5157146761409832E-3</v>
      </c>
    </row>
    <row r="761" spans="2:5" s="72" customFormat="1">
      <c r="B761" s="28" t="s">
        <v>43</v>
      </c>
      <c r="C761" s="117">
        <v>11.2796</v>
      </c>
      <c r="D761" s="40">
        <v>-2.2581930989064358E-2</v>
      </c>
    </row>
    <row r="762" spans="2:5" s="72" customFormat="1">
      <c r="B762" s="28" t="s">
        <v>44</v>
      </c>
      <c r="C762" s="117">
        <v>16.448893351889808</v>
      </c>
      <c r="D762" s="40">
        <v>3.1700902249359508E-2</v>
      </c>
    </row>
    <row r="763" spans="2:5" s="72" customFormat="1">
      <c r="B763" s="82" t="s">
        <v>200</v>
      </c>
      <c r="C763" s="119">
        <v>431.3775697553022</v>
      </c>
      <c r="D763" s="89">
        <v>-2.0089984144120554E-2</v>
      </c>
    </row>
    <row r="764" spans="2:5" s="72" customFormat="1">
      <c r="B764" s="1" t="s">
        <v>251</v>
      </c>
      <c r="C764" s="104"/>
      <c r="D764" s="105"/>
    </row>
    <row r="765" spans="2:5" s="72" customFormat="1">
      <c r="B765" s="73"/>
    </row>
    <row r="766" spans="2:5" s="72" customFormat="1">
      <c r="B766" s="73" t="s">
        <v>252</v>
      </c>
    </row>
    <row r="767" spans="2:5" s="74" customFormat="1">
      <c r="B767" s="10" t="s">
        <v>11</v>
      </c>
      <c r="C767" s="10" t="s">
        <v>253</v>
      </c>
      <c r="D767" s="10" t="s">
        <v>249</v>
      </c>
      <c r="E767" s="10" t="s">
        <v>253</v>
      </c>
    </row>
    <row r="768" spans="2:5" s="72" customFormat="1" ht="26">
      <c r="B768" s="14" t="s">
        <v>6</v>
      </c>
      <c r="C768" s="46" t="s">
        <v>254</v>
      </c>
      <c r="D768" s="15" t="s">
        <v>55</v>
      </c>
      <c r="E768" s="46" t="s">
        <v>255</v>
      </c>
    </row>
    <row r="769" spans="2:14" s="72" customFormat="1">
      <c r="B769" s="14" t="s">
        <v>2</v>
      </c>
      <c r="C769" s="14">
        <v>2024</v>
      </c>
      <c r="D769" s="14" t="s">
        <v>423</v>
      </c>
      <c r="E769" s="14">
        <v>2024</v>
      </c>
    </row>
    <row r="770" spans="2:14" s="72" customFormat="1">
      <c r="B770" s="28" t="s">
        <v>14</v>
      </c>
      <c r="C770" s="111">
        <v>490.81892534870065</v>
      </c>
      <c r="D770" s="40">
        <v>0.10193171536708756</v>
      </c>
      <c r="E770" s="111">
        <v>113.36881099999999</v>
      </c>
    </row>
    <row r="771" spans="2:14" s="72" customFormat="1">
      <c r="B771" s="28" t="s">
        <v>15</v>
      </c>
      <c r="C771" s="111">
        <v>531.70707947289543</v>
      </c>
      <c r="D771" s="40">
        <v>-5.8996183094402244E-2</v>
      </c>
      <c r="E771" s="111">
        <v>55.237310999999998</v>
      </c>
    </row>
    <row r="772" spans="2:14" s="72" customFormat="1">
      <c r="B772" s="28" t="s">
        <v>16</v>
      </c>
      <c r="C772" s="111">
        <v>532.48518857070292</v>
      </c>
      <c r="D772" s="40">
        <v>3.763111713429601E-2</v>
      </c>
      <c r="E772" s="111">
        <v>15.916192369999999</v>
      </c>
    </row>
    <row r="773" spans="2:14" s="72" customFormat="1">
      <c r="B773" s="28" t="s">
        <v>17</v>
      </c>
      <c r="C773" s="111">
        <v>496.31790499312461</v>
      </c>
      <c r="D773" s="40">
        <v>7.4233231330619098E-2</v>
      </c>
      <c r="E773" s="111">
        <v>14.465266</v>
      </c>
    </row>
    <row r="774" spans="2:14" s="72" customFormat="1">
      <c r="B774" s="28" t="s">
        <v>18</v>
      </c>
      <c r="C774" s="111">
        <v>436.28847114113671</v>
      </c>
      <c r="D774" s="40">
        <v>2.6056131377866665E-2</v>
      </c>
      <c r="E774" s="111" t="s">
        <v>373</v>
      </c>
    </row>
    <row r="775" spans="2:14" s="72" customFormat="1">
      <c r="B775" s="28" t="s">
        <v>19</v>
      </c>
      <c r="C775" s="111">
        <v>844.84304932735427</v>
      </c>
      <c r="D775" s="40">
        <v>0.16622824196943364</v>
      </c>
      <c r="E775" s="111">
        <v>6.3849999999999998</v>
      </c>
      <c r="G775" s="98"/>
      <c r="H775" s="98"/>
      <c r="I775" s="98"/>
      <c r="J775" s="98"/>
      <c r="K775" s="98"/>
      <c r="L775" s="98"/>
      <c r="M775" s="98"/>
      <c r="N775" s="98"/>
    </row>
    <row r="776" spans="2:14" s="72" customFormat="1">
      <c r="B776" s="28" t="s">
        <v>20</v>
      </c>
      <c r="C776" s="111">
        <v>1809.3130224046688</v>
      </c>
      <c r="D776" s="40">
        <v>0.34450593711633903</v>
      </c>
      <c r="E776" s="111" t="s">
        <v>373</v>
      </c>
    </row>
    <row r="777" spans="2:14" s="72" customFormat="1">
      <c r="B777" s="28" t="s">
        <v>21</v>
      </c>
      <c r="C777" s="111">
        <v>647.15600660844939</v>
      </c>
      <c r="D777" s="40">
        <v>-0.11135739120179289</v>
      </c>
      <c r="E777" s="111">
        <v>26.64</v>
      </c>
    </row>
    <row r="778" spans="2:14" s="72" customFormat="1">
      <c r="B778" s="28" t="s">
        <v>22</v>
      </c>
      <c r="C778" s="111">
        <v>607.70535942104357</v>
      </c>
      <c r="D778" s="40">
        <v>1.5373803161973454E-2</v>
      </c>
      <c r="E778" s="111">
        <v>78.288846000000007</v>
      </c>
    </row>
    <row r="779" spans="2:14" s="72" customFormat="1">
      <c r="B779" s="28" t="s">
        <v>23</v>
      </c>
      <c r="C779" s="111">
        <v>535.0597609561753</v>
      </c>
      <c r="D779" s="40">
        <v>5.7820468506490919E-3</v>
      </c>
      <c r="E779" s="111">
        <v>371.15192999999999</v>
      </c>
    </row>
    <row r="780" spans="2:14" s="72" customFormat="1">
      <c r="B780" s="28" t="s">
        <v>24</v>
      </c>
      <c r="C780" s="111">
        <v>414.96827024809448</v>
      </c>
      <c r="D780" s="40">
        <v>-0.20358838079554387</v>
      </c>
      <c r="E780" s="111">
        <v>0.82593899999999998</v>
      </c>
    </row>
    <row r="781" spans="2:14" s="72" customFormat="1">
      <c r="B781" s="28" t="s">
        <v>25</v>
      </c>
      <c r="C781" s="111">
        <v>578.88905866033247</v>
      </c>
      <c r="D781" s="40">
        <v>-8.2387328713733887E-2</v>
      </c>
      <c r="E781" s="111">
        <v>45.707999999999998</v>
      </c>
    </row>
    <row r="782" spans="2:14" s="72" customFormat="1">
      <c r="B782" s="28" t="s">
        <v>26</v>
      </c>
      <c r="C782" s="111">
        <v>238.50975653325207</v>
      </c>
      <c r="D782" s="40">
        <v>-4.5414267862662117E-2</v>
      </c>
      <c r="E782" s="111" t="s">
        <v>373</v>
      </c>
    </row>
    <row r="783" spans="2:14" s="72" customFormat="1">
      <c r="B783" s="28" t="s">
        <v>27</v>
      </c>
      <c r="C783" s="111">
        <v>502.44721480248012</v>
      </c>
      <c r="D783" s="40">
        <v>2.2183044102175975E-2</v>
      </c>
      <c r="E783" s="111">
        <v>96.365127999999999</v>
      </c>
    </row>
    <row r="784" spans="2:14" s="72" customFormat="1">
      <c r="B784" s="28" t="s">
        <v>28</v>
      </c>
      <c r="C784" s="111">
        <v>1079.3121593541027</v>
      </c>
      <c r="D784" s="40">
        <v>2.5150333548924024</v>
      </c>
      <c r="E784" s="111" t="s">
        <v>373</v>
      </c>
    </row>
    <row r="785" spans="2:5" s="72" customFormat="1">
      <c r="B785" s="28" t="s">
        <v>29</v>
      </c>
      <c r="C785" s="111">
        <v>1657.7309993780316</v>
      </c>
      <c r="D785" s="40">
        <v>-3.0335178627018622E-2</v>
      </c>
      <c r="E785" s="111">
        <v>13.191663999999999</v>
      </c>
    </row>
    <row r="786" spans="2:5" s="72" customFormat="1">
      <c r="B786" s="28" t="s">
        <v>30</v>
      </c>
      <c r="C786" s="111">
        <v>1310.3959026244779</v>
      </c>
      <c r="D786" s="40">
        <v>-0.20037007415972585</v>
      </c>
      <c r="E786" s="111">
        <v>25.658000000000001</v>
      </c>
    </row>
    <row r="787" spans="2:5" s="72" customFormat="1">
      <c r="B787" s="28" t="s">
        <v>31</v>
      </c>
      <c r="C787" s="111">
        <v>569.52433219627392</v>
      </c>
      <c r="D787" s="40">
        <v>4.1548035128395666E-2</v>
      </c>
      <c r="E787" s="111">
        <v>6.6993070000000001</v>
      </c>
    </row>
    <row r="788" spans="2:5" s="72" customFormat="1">
      <c r="B788" s="28" t="s">
        <v>32</v>
      </c>
      <c r="C788" s="111">
        <v>529.14195368748778</v>
      </c>
      <c r="D788" s="40">
        <v>-0.1325939114221335</v>
      </c>
      <c r="E788" s="111" t="s">
        <v>373</v>
      </c>
    </row>
    <row r="789" spans="2:5" s="72" customFormat="1">
      <c r="B789" s="28" t="s">
        <v>33</v>
      </c>
      <c r="C789" s="111">
        <v>737.36746153130082</v>
      </c>
      <c r="D789" s="40">
        <v>0.13202181771608545</v>
      </c>
      <c r="E789" s="111">
        <v>37.799999999999997</v>
      </c>
    </row>
    <row r="790" spans="2:5" s="72" customFormat="1">
      <c r="B790" s="28" t="s">
        <v>34</v>
      </c>
      <c r="C790" s="111">
        <v>498.31556504966375</v>
      </c>
      <c r="D790" s="40">
        <v>-0.13066070752442049</v>
      </c>
      <c r="E790" s="111">
        <v>29.930971</v>
      </c>
    </row>
    <row r="791" spans="2:5" s="72" customFormat="1">
      <c r="B791" s="28" t="s">
        <v>35</v>
      </c>
      <c r="C791" s="111">
        <v>708.24732898288732</v>
      </c>
      <c r="D791" s="40">
        <v>5.1150555999753822E-2</v>
      </c>
      <c r="E791" s="111">
        <v>223.48303259299797</v>
      </c>
    </row>
    <row r="792" spans="2:5" s="72" customFormat="1">
      <c r="B792" s="28" t="s">
        <v>36</v>
      </c>
      <c r="C792" s="111">
        <v>421.47878065849454</v>
      </c>
      <c r="D792" s="40">
        <v>-1.9713530461253126E-2</v>
      </c>
      <c r="E792" s="111">
        <v>9.2449368770130196</v>
      </c>
    </row>
    <row r="793" spans="2:5" s="72" customFormat="1">
      <c r="B793" s="28" t="s">
        <v>37</v>
      </c>
      <c r="C793" s="111">
        <v>632.17335380387817</v>
      </c>
      <c r="D793" s="40">
        <v>-0.12003318187674417</v>
      </c>
      <c r="E793" s="111">
        <v>39.317663243079998</v>
      </c>
    </row>
    <row r="794" spans="2:5" s="72" customFormat="1">
      <c r="B794" s="28" t="s">
        <v>38</v>
      </c>
      <c r="C794" s="111">
        <v>476.8206342889718</v>
      </c>
      <c r="D794" s="40">
        <v>3.2627711648071323E-2</v>
      </c>
      <c r="E794" s="111">
        <v>10.063000000000001</v>
      </c>
    </row>
    <row r="795" spans="2:5" s="72" customFormat="1">
      <c r="B795" s="28" t="s">
        <v>39</v>
      </c>
      <c r="C795" s="111">
        <v>580.33852092373752</v>
      </c>
      <c r="D795" s="40">
        <v>-6.3823884265762354E-3</v>
      </c>
      <c r="E795" s="111">
        <v>76.287350000000004</v>
      </c>
    </row>
    <row r="796" spans="2:5" s="72" customFormat="1">
      <c r="B796" s="28" t="s">
        <v>40</v>
      </c>
      <c r="C796" s="111">
        <v>433.92442638500597</v>
      </c>
      <c r="D796" s="40">
        <v>-0.11770674157007188</v>
      </c>
      <c r="E796" s="111">
        <v>20.590225</v>
      </c>
    </row>
    <row r="797" spans="2:5" s="72" customFormat="1">
      <c r="B797" s="28" t="s">
        <v>41</v>
      </c>
      <c r="C797" s="111">
        <v>388.85857590475149</v>
      </c>
      <c r="D797" s="40">
        <v>-9.9486614793748762E-2</v>
      </c>
      <c r="E797" s="111">
        <v>21.036999999999999</v>
      </c>
    </row>
    <row r="798" spans="2:5" s="72" customFormat="1">
      <c r="B798" s="28" t="s">
        <v>42</v>
      </c>
      <c r="C798" s="111">
        <v>593.57633213468455</v>
      </c>
      <c r="D798" s="40">
        <v>-5.3512529143435406E-2</v>
      </c>
      <c r="E798" s="111">
        <v>65.900000000000006</v>
      </c>
    </row>
    <row r="799" spans="2:5" s="72" customFormat="1">
      <c r="B799" s="28" t="s">
        <v>43</v>
      </c>
      <c r="C799" s="111">
        <v>423.2812969078355</v>
      </c>
      <c r="D799" s="40">
        <v>1.9751645679779717E-2</v>
      </c>
      <c r="E799" s="111" t="s">
        <v>373</v>
      </c>
    </row>
    <row r="800" spans="2:5" s="72" customFormat="1">
      <c r="B800" s="28" t="s">
        <v>44</v>
      </c>
      <c r="C800" s="111">
        <v>517.644619319772</v>
      </c>
      <c r="D800" s="40">
        <v>2.3582920788189687E-2</v>
      </c>
      <c r="E800" s="111">
        <v>72.328933000000006</v>
      </c>
    </row>
    <row r="801" spans="2:7" s="72" customFormat="1">
      <c r="B801" s="82" t="s">
        <v>200</v>
      </c>
      <c r="C801" s="113">
        <v>557.50510619142847</v>
      </c>
      <c r="D801" s="89">
        <v>-2.0406572213126362E-2</v>
      </c>
      <c r="E801" s="111">
        <v>1475.8845060830909</v>
      </c>
    </row>
    <row r="802" spans="2:7" s="72" customFormat="1">
      <c r="B802" s="1" t="s">
        <v>208</v>
      </c>
      <c r="C802" s="104"/>
      <c r="D802" s="105"/>
    </row>
    <row r="803" spans="2:7" s="72" customFormat="1">
      <c r="B803" s="73"/>
    </row>
    <row r="804" spans="2:7" s="72" customFormat="1">
      <c r="B804" s="73" t="s">
        <v>256</v>
      </c>
    </row>
    <row r="805" spans="2:7" s="74" customFormat="1" ht="50.25" customHeight="1">
      <c r="B805" s="10" t="s">
        <v>11</v>
      </c>
      <c r="C805" s="10" t="s">
        <v>122</v>
      </c>
      <c r="D805" s="10" t="s">
        <v>123</v>
      </c>
      <c r="E805" s="10" t="s">
        <v>257</v>
      </c>
      <c r="F805" s="10" t="s">
        <v>258</v>
      </c>
      <c r="G805" s="10" t="s">
        <v>259</v>
      </c>
    </row>
    <row r="806" spans="2:7" s="72" customFormat="1">
      <c r="B806" s="14" t="s">
        <v>6</v>
      </c>
      <c r="C806" s="15" t="s">
        <v>117</v>
      </c>
      <c r="D806" s="15" t="s">
        <v>117</v>
      </c>
      <c r="E806" s="15" t="s">
        <v>117</v>
      </c>
      <c r="F806" s="15" t="s">
        <v>117</v>
      </c>
      <c r="G806" s="15" t="s">
        <v>117</v>
      </c>
    </row>
    <row r="807" spans="2:7" s="72" customFormat="1">
      <c r="B807" s="14" t="s">
        <v>2</v>
      </c>
      <c r="C807" s="14">
        <v>2024</v>
      </c>
      <c r="D807" s="14">
        <v>2024</v>
      </c>
      <c r="E807" s="14">
        <v>2024</v>
      </c>
      <c r="F807" s="14">
        <v>2024</v>
      </c>
      <c r="G807" s="14">
        <v>2024</v>
      </c>
    </row>
    <row r="808" spans="2:7" s="72" customFormat="1">
      <c r="B808" s="28" t="s">
        <v>14</v>
      </c>
      <c r="C808" s="40">
        <v>0.57258213361907651</v>
      </c>
      <c r="D808" s="40">
        <v>9.9907916795131071E-2</v>
      </c>
      <c r="E808" s="40">
        <v>0.27611385130952587</v>
      </c>
      <c r="F808" s="40">
        <v>5.1396098276266552E-2</v>
      </c>
      <c r="G808" s="40" t="s">
        <v>297</v>
      </c>
    </row>
    <row r="809" spans="2:7" s="72" customFormat="1">
      <c r="B809" s="28" t="s">
        <v>15</v>
      </c>
      <c r="C809" s="40">
        <v>0.46536355862030288</v>
      </c>
      <c r="D809" s="40">
        <v>0.26585267369428611</v>
      </c>
      <c r="E809" s="40">
        <v>0.2687837676489031</v>
      </c>
      <c r="F809" s="40">
        <v>0</v>
      </c>
      <c r="G809" s="40">
        <v>3.6507907807958873E-11</v>
      </c>
    </row>
    <row r="810" spans="2:7" s="72" customFormat="1">
      <c r="B810" s="28" t="s">
        <v>16</v>
      </c>
      <c r="C810" s="40">
        <v>0.41265673275121911</v>
      </c>
      <c r="D810" s="40">
        <v>0.1575825007886982</v>
      </c>
      <c r="E810" s="40">
        <v>0.42976076646008271</v>
      </c>
      <c r="F810" s="40">
        <v>0</v>
      </c>
      <c r="G810" s="40" t="s">
        <v>297</v>
      </c>
    </row>
    <row r="811" spans="2:7" s="72" customFormat="1">
      <c r="B811" s="28" t="s">
        <v>17</v>
      </c>
      <c r="C811" s="40">
        <v>0.49517554623481774</v>
      </c>
      <c r="D811" s="40">
        <v>4.4285028425413007E-2</v>
      </c>
      <c r="E811" s="40">
        <v>0.46033413870761714</v>
      </c>
      <c r="F811" s="40">
        <v>2.0528663215211161E-4</v>
      </c>
      <c r="G811" s="40" t="s">
        <v>297</v>
      </c>
    </row>
    <row r="812" spans="2:7" s="72" customFormat="1">
      <c r="B812" s="28" t="s">
        <v>18</v>
      </c>
      <c r="C812" s="40" t="s">
        <v>297</v>
      </c>
      <c r="D812" s="40" t="s">
        <v>297</v>
      </c>
      <c r="E812" s="40" t="s">
        <v>297</v>
      </c>
      <c r="F812" s="40" t="s">
        <v>297</v>
      </c>
      <c r="G812" s="40" t="s">
        <v>297</v>
      </c>
    </row>
    <row r="813" spans="2:7" s="72" customFormat="1">
      <c r="B813" s="28" t="s">
        <v>19</v>
      </c>
      <c r="C813" s="40">
        <v>0</v>
      </c>
      <c r="D813" s="40">
        <v>0.2100141542816702</v>
      </c>
      <c r="E813" s="40" t="s">
        <v>297</v>
      </c>
      <c r="F813" s="40" t="s">
        <v>297</v>
      </c>
      <c r="G813" s="40">
        <v>0.78998584571832975</v>
      </c>
    </row>
    <row r="814" spans="2:7" s="72" customFormat="1">
      <c r="B814" s="28" t="s">
        <v>20</v>
      </c>
      <c r="C814" s="40">
        <v>0</v>
      </c>
      <c r="D814" s="40" t="s">
        <v>297</v>
      </c>
      <c r="E814" s="40" t="s">
        <v>297</v>
      </c>
      <c r="F814" s="40" t="s">
        <v>297</v>
      </c>
      <c r="G814" s="40">
        <v>1</v>
      </c>
    </row>
    <row r="815" spans="2:7" s="72" customFormat="1">
      <c r="B815" s="28" t="s">
        <v>21</v>
      </c>
      <c r="C815" s="40">
        <v>0.9070021881838074</v>
      </c>
      <c r="D815" s="40">
        <v>0</v>
      </c>
      <c r="E815" s="40">
        <v>9.2997811816192558E-2</v>
      </c>
      <c r="F815" s="40">
        <v>0</v>
      </c>
      <c r="G815" s="40" t="s">
        <v>297</v>
      </c>
    </row>
    <row r="816" spans="2:7" s="72" customFormat="1">
      <c r="B816" s="28" t="s">
        <v>22</v>
      </c>
      <c r="C816" s="40">
        <v>0.61389703618976854</v>
      </c>
      <c r="D816" s="40">
        <v>0.25497599934986143</v>
      </c>
      <c r="E816" s="40">
        <v>0.12953448828295588</v>
      </c>
      <c r="F816" s="40">
        <v>1.5924761774141411E-3</v>
      </c>
      <c r="G816" s="40" t="s">
        <v>297</v>
      </c>
    </row>
    <row r="817" spans="2:16" s="72" customFormat="1">
      <c r="B817" s="28" t="s">
        <v>23</v>
      </c>
      <c r="C817" s="40">
        <v>0.39836187639612808</v>
      </c>
      <c r="D817" s="40">
        <v>0.19806403574087864</v>
      </c>
      <c r="E817" s="40">
        <v>0.28369322412509307</v>
      </c>
      <c r="F817" s="40">
        <v>0.11988086373790022</v>
      </c>
      <c r="G817" s="40" t="s">
        <v>297</v>
      </c>
    </row>
    <row r="818" spans="2:16" s="72" customFormat="1">
      <c r="B818" s="28" t="s">
        <v>24</v>
      </c>
      <c r="C818" s="40">
        <v>0</v>
      </c>
      <c r="D818" s="40">
        <v>0.89281993247276459</v>
      </c>
      <c r="E818" s="40">
        <v>0.10718006752723541</v>
      </c>
      <c r="F818" s="40">
        <v>0</v>
      </c>
      <c r="G818" s="40" t="s">
        <v>297</v>
      </c>
    </row>
    <row r="819" spans="2:16" s="72" customFormat="1">
      <c r="B819" s="28" t="s">
        <v>25</v>
      </c>
      <c r="C819" s="40">
        <v>0.37965450655966804</v>
      </c>
      <c r="D819" s="40">
        <v>3.1970030157849619E-2</v>
      </c>
      <c r="E819" s="40">
        <v>0.51906863543719062</v>
      </c>
      <c r="F819" s="40">
        <v>6.9306827845291769E-2</v>
      </c>
      <c r="G819" s="40" t="s">
        <v>297</v>
      </c>
    </row>
    <row r="820" spans="2:16" s="72" customFormat="1">
      <c r="B820" s="28" t="s">
        <v>26</v>
      </c>
      <c r="C820" s="40">
        <v>1</v>
      </c>
      <c r="D820" s="40">
        <v>0</v>
      </c>
      <c r="E820" s="40">
        <v>0</v>
      </c>
      <c r="F820" s="40">
        <v>0</v>
      </c>
      <c r="G820" s="40" t="s">
        <v>297</v>
      </c>
    </row>
    <row r="821" spans="2:16" s="72" customFormat="1">
      <c r="B821" s="28" t="s">
        <v>27</v>
      </c>
      <c r="C821" s="40">
        <v>0.38946318963579968</v>
      </c>
      <c r="D821" s="40">
        <v>0.19735954485750054</v>
      </c>
      <c r="E821" s="40">
        <v>0.30492704231019901</v>
      </c>
      <c r="F821" s="40">
        <v>9.2006002344442533E-2</v>
      </c>
      <c r="G821" s="40">
        <v>1.6244220852058233E-2</v>
      </c>
    </row>
    <row r="822" spans="2:16" s="72" customFormat="1">
      <c r="B822" s="28" t="s">
        <v>28</v>
      </c>
      <c r="C822" s="40">
        <v>0.98905323966491399</v>
      </c>
      <c r="D822" s="40">
        <v>0</v>
      </c>
      <c r="E822" s="40">
        <v>1.0946760335086094E-2</v>
      </c>
      <c r="F822" s="40">
        <v>0</v>
      </c>
      <c r="G822" s="40" t="s">
        <v>297</v>
      </c>
    </row>
    <row r="823" spans="2:16" s="72" customFormat="1">
      <c r="B823" s="28" t="s">
        <v>29</v>
      </c>
      <c r="C823" s="40">
        <v>0.62803365176608517</v>
      </c>
      <c r="D823" s="40">
        <v>4.3486227260602396E-2</v>
      </c>
      <c r="E823" s="40">
        <v>0.32848012097331247</v>
      </c>
      <c r="F823" s="40">
        <v>0</v>
      </c>
      <c r="G823" s="40" t="s">
        <v>297</v>
      </c>
    </row>
    <row r="824" spans="2:16" s="72" customFormat="1">
      <c r="B824" s="28" t="s">
        <v>30</v>
      </c>
      <c r="C824" s="40">
        <v>0.94598432717050163</v>
      </c>
      <c r="D824" s="40">
        <v>0</v>
      </c>
      <c r="E824" s="40">
        <v>5.4015672829498429E-2</v>
      </c>
      <c r="F824" s="40">
        <v>0</v>
      </c>
      <c r="G824" s="40" t="s">
        <v>297</v>
      </c>
      <c r="H824" s="106"/>
      <c r="I824" s="106"/>
      <c r="J824" s="106"/>
      <c r="K824" s="106"/>
      <c r="L824" s="106"/>
      <c r="M824" s="106"/>
      <c r="N824" s="106"/>
      <c r="O824" s="106"/>
      <c r="P824" s="106"/>
    </row>
    <row r="825" spans="2:16" s="72" customFormat="1">
      <c r="B825" s="28" t="s">
        <v>31</v>
      </c>
      <c r="C825" s="40">
        <v>1</v>
      </c>
      <c r="D825" s="40">
        <v>0</v>
      </c>
      <c r="E825" s="40">
        <v>0</v>
      </c>
      <c r="F825" s="40">
        <v>0</v>
      </c>
      <c r="G825" s="40" t="s">
        <v>297</v>
      </c>
    </row>
    <row r="826" spans="2:16" s="72" customFormat="1">
      <c r="B826" s="28" t="s">
        <v>32</v>
      </c>
      <c r="C826" s="40">
        <v>1</v>
      </c>
      <c r="D826" s="40">
        <v>0</v>
      </c>
      <c r="E826" s="40">
        <v>0</v>
      </c>
      <c r="F826" s="40">
        <v>0</v>
      </c>
      <c r="G826" s="40" t="s">
        <v>297</v>
      </c>
    </row>
    <row r="827" spans="2:16" s="72" customFormat="1">
      <c r="B827" s="28" t="s">
        <v>33</v>
      </c>
      <c r="C827" s="40">
        <v>0</v>
      </c>
      <c r="D827" s="40">
        <v>0.47542831284592146</v>
      </c>
      <c r="E827" s="40">
        <v>0.52457168699398848</v>
      </c>
      <c r="F827" s="40">
        <v>0</v>
      </c>
      <c r="G827" s="40">
        <v>1.6009005232575646E-10</v>
      </c>
    </row>
    <row r="828" spans="2:16" s="72" customFormat="1">
      <c r="B828" s="28" t="s">
        <v>34</v>
      </c>
      <c r="C828" s="40">
        <v>0.52057422410058396</v>
      </c>
      <c r="D828" s="40">
        <v>1.5604231406671496E-2</v>
      </c>
      <c r="E828" s="40">
        <v>0.29680974557285517</v>
      </c>
      <c r="F828" s="40">
        <v>0.16701179891988932</v>
      </c>
      <c r="G828" s="40" t="s">
        <v>297</v>
      </c>
    </row>
    <row r="829" spans="2:16" s="72" customFormat="1">
      <c r="B829" s="28" t="s">
        <v>35</v>
      </c>
      <c r="C829" s="40">
        <v>0.33671776875235321</v>
      </c>
      <c r="D829" s="40">
        <v>0.10211569039472707</v>
      </c>
      <c r="E829" s="40">
        <v>0.43258998112084979</v>
      </c>
      <c r="F829" s="40">
        <v>0.12857655973206997</v>
      </c>
      <c r="G829" s="40" t="s">
        <v>297</v>
      </c>
    </row>
    <row r="830" spans="2:16" s="72" customFormat="1">
      <c r="B830" s="28" t="s">
        <v>36</v>
      </c>
      <c r="C830" s="40">
        <v>0</v>
      </c>
      <c r="D830" s="40">
        <v>0.19109644233861722</v>
      </c>
      <c r="E830" s="40">
        <v>0.80890355766138267</v>
      </c>
      <c r="F830" s="40">
        <v>0</v>
      </c>
      <c r="G830" s="40" t="s">
        <v>297</v>
      </c>
    </row>
    <row r="831" spans="2:16" s="72" customFormat="1">
      <c r="B831" s="28" t="s">
        <v>37</v>
      </c>
      <c r="C831" s="40">
        <v>0.19281529646146672</v>
      </c>
      <c r="D831" s="40">
        <v>0.1115063912824812</v>
      </c>
      <c r="E831" s="40">
        <v>0.69567831225605203</v>
      </c>
      <c r="F831" s="40">
        <v>0</v>
      </c>
      <c r="G831" s="40" t="s">
        <v>297</v>
      </c>
    </row>
    <row r="832" spans="2:16" s="72" customFormat="1">
      <c r="B832" s="28" t="s">
        <v>38</v>
      </c>
      <c r="C832" s="40">
        <v>0.48525377038840745</v>
      </c>
      <c r="D832" s="40">
        <v>0</v>
      </c>
      <c r="E832" s="40">
        <v>0.51474622961159255</v>
      </c>
      <c r="F832" s="40">
        <v>0</v>
      </c>
      <c r="G832" s="40" t="s">
        <v>297</v>
      </c>
    </row>
    <row r="833" spans="2:15" s="72" customFormat="1">
      <c r="B833" s="28" t="s">
        <v>39</v>
      </c>
      <c r="C833" s="40">
        <v>0.63748800513091597</v>
      </c>
      <c r="D833" s="40">
        <v>0</v>
      </c>
      <c r="E833" s="40">
        <v>0.36251199486908403</v>
      </c>
      <c r="F833" s="40">
        <v>0</v>
      </c>
      <c r="G833" s="40" t="s">
        <v>297</v>
      </c>
    </row>
    <row r="834" spans="2:15" s="72" customFormat="1">
      <c r="B834" s="28" t="s">
        <v>40</v>
      </c>
      <c r="C834" s="40">
        <v>0.72137507339161933</v>
      </c>
      <c r="D834" s="40">
        <v>0</v>
      </c>
      <c r="E834" s="40">
        <v>0.27862492660838084</v>
      </c>
      <c r="F834" s="40">
        <v>0</v>
      </c>
      <c r="G834" s="40" t="s">
        <v>297</v>
      </c>
    </row>
    <row r="835" spans="2:15" s="72" customFormat="1">
      <c r="B835" s="28" t="s">
        <v>41</v>
      </c>
      <c r="C835" s="40">
        <v>0.43556563068084148</v>
      </c>
      <c r="D835" s="40">
        <v>0.34715800832367361</v>
      </c>
      <c r="E835" s="40">
        <v>0.21727636099548492</v>
      </c>
      <c r="F835" s="40">
        <v>0</v>
      </c>
      <c r="G835" s="40" t="s">
        <v>297</v>
      </c>
    </row>
    <row r="836" spans="2:15" s="72" customFormat="1">
      <c r="B836" s="28" t="s">
        <v>42</v>
      </c>
      <c r="C836" s="40">
        <v>0.44527054935976867</v>
      </c>
      <c r="D836" s="40">
        <v>0.12226352746798844</v>
      </c>
      <c r="E836" s="40">
        <v>0.27729588324383864</v>
      </c>
      <c r="F836" s="40">
        <v>0.15517003992840425</v>
      </c>
      <c r="G836" s="40" t="s">
        <v>297</v>
      </c>
    </row>
    <row r="837" spans="2:15" s="72" customFormat="1">
      <c r="B837" s="28" t="s">
        <v>43</v>
      </c>
      <c r="C837" s="40">
        <v>0.60638921291720493</v>
      </c>
      <c r="D837" s="40" t="s">
        <v>297</v>
      </c>
      <c r="E837" s="40" t="s">
        <v>297</v>
      </c>
      <c r="F837" s="40" t="s">
        <v>297</v>
      </c>
      <c r="G837" s="40">
        <v>0.39361078708279507</v>
      </c>
    </row>
    <row r="838" spans="2:15" s="72" customFormat="1">
      <c r="B838" s="28" t="s">
        <v>44</v>
      </c>
      <c r="C838" s="40">
        <v>4.7157600052825509E-2</v>
      </c>
      <c r="D838" s="40">
        <v>0.23503316869373661</v>
      </c>
      <c r="E838" s="40">
        <v>0.70620228944857333</v>
      </c>
      <c r="F838" s="40">
        <v>0</v>
      </c>
      <c r="G838" s="40">
        <v>1.1606941804864546E-2</v>
      </c>
    </row>
    <row r="839" spans="2:15" s="72" customFormat="1">
      <c r="B839" s="82" t="s">
        <v>200</v>
      </c>
      <c r="C839" s="89">
        <v>0.42197117832771019</v>
      </c>
      <c r="D839" s="89">
        <v>0.16306502757539729</v>
      </c>
      <c r="E839" s="89">
        <v>0.33035250155309176</v>
      </c>
      <c r="F839" s="89">
        <v>7.8732327885327053E-2</v>
      </c>
      <c r="G839" s="89">
        <v>5.8789646584737065E-3</v>
      </c>
    </row>
    <row r="840" spans="2:15" s="72" customFormat="1">
      <c r="B840" s="1" t="s">
        <v>208</v>
      </c>
      <c r="C840" s="104"/>
      <c r="D840" s="105"/>
    </row>
    <row r="841" spans="2:15" s="72" customFormat="1">
      <c r="B841" s="73"/>
    </row>
    <row r="842" spans="2:15" s="72" customFormat="1">
      <c r="B842" s="73" t="s">
        <v>260</v>
      </c>
    </row>
    <row r="843" spans="2:15" s="74" customFormat="1" ht="39">
      <c r="B843" s="10" t="s">
        <v>11</v>
      </c>
      <c r="C843" s="10" t="s">
        <v>261</v>
      </c>
      <c r="D843" s="10" t="s">
        <v>262</v>
      </c>
    </row>
    <row r="844" spans="2:15" s="72" customFormat="1">
      <c r="B844" s="14" t="s">
        <v>6</v>
      </c>
      <c r="C844" s="15" t="s">
        <v>263</v>
      </c>
      <c r="D844" s="15" t="s">
        <v>264</v>
      </c>
    </row>
    <row r="845" spans="2:15" s="72" customFormat="1">
      <c r="B845" s="14" t="s">
        <v>2</v>
      </c>
      <c r="C845" s="14">
        <v>2024</v>
      </c>
      <c r="D845" s="14">
        <v>2024</v>
      </c>
    </row>
    <row r="846" spans="2:15" s="72" customFormat="1">
      <c r="B846" s="28" t="s">
        <v>14</v>
      </c>
      <c r="C846" s="120">
        <v>28.899366923687531</v>
      </c>
      <c r="D846" s="120">
        <v>5.8879895275342271</v>
      </c>
    </row>
    <row r="847" spans="2:15" s="72" customFormat="1">
      <c r="B847" s="28" t="s">
        <v>15</v>
      </c>
      <c r="C847" s="120" t="s">
        <v>297</v>
      </c>
      <c r="D847" s="120" t="s">
        <v>297</v>
      </c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</row>
    <row r="848" spans="2:15" s="72" customFormat="1">
      <c r="B848" s="28" t="s">
        <v>16</v>
      </c>
      <c r="C848" s="120">
        <v>13.297897546126231</v>
      </c>
      <c r="D848" s="120">
        <v>2.4973272180246848</v>
      </c>
    </row>
    <row r="849" spans="2:15" s="72" customFormat="1">
      <c r="B849" s="28" t="s">
        <v>17</v>
      </c>
      <c r="C849" s="120">
        <v>18.108517859622122</v>
      </c>
      <c r="D849" s="120">
        <v>3.6485723520034958</v>
      </c>
    </row>
    <row r="850" spans="2:15" s="72" customFormat="1">
      <c r="B850" s="28" t="s">
        <v>18</v>
      </c>
      <c r="C850" s="120" t="s">
        <v>297</v>
      </c>
      <c r="D850" s="120" t="s">
        <v>297</v>
      </c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</row>
    <row r="851" spans="2:15" s="72" customFormat="1">
      <c r="B851" s="28" t="s">
        <v>19</v>
      </c>
      <c r="C851" s="120" t="s">
        <v>297</v>
      </c>
      <c r="D851" s="120" t="s">
        <v>297</v>
      </c>
    </row>
    <row r="852" spans="2:15" s="72" customFormat="1">
      <c r="B852" s="28" t="s">
        <v>20</v>
      </c>
      <c r="C852" s="120">
        <v>24.481922943765763</v>
      </c>
      <c r="D852" s="120">
        <v>1.3531059933028087</v>
      </c>
    </row>
    <row r="853" spans="2:15" s="72" customFormat="1">
      <c r="B853" s="28" t="s">
        <v>21</v>
      </c>
      <c r="C853" s="120">
        <v>24.230981040044057</v>
      </c>
      <c r="D853" s="120">
        <v>3.7442256260637006</v>
      </c>
    </row>
    <row r="854" spans="2:15" s="72" customFormat="1">
      <c r="B854" s="28" t="s">
        <v>22</v>
      </c>
      <c r="C854" s="120">
        <v>23.651595070467806</v>
      </c>
      <c r="D854" s="120">
        <v>3.8919510423604802</v>
      </c>
    </row>
    <row r="855" spans="2:15" s="72" customFormat="1">
      <c r="B855" s="28" t="s">
        <v>23</v>
      </c>
      <c r="C855" s="120">
        <v>27.968127490039841</v>
      </c>
      <c r="D855" s="120">
        <v>5.2271034996276988</v>
      </c>
    </row>
    <row r="856" spans="2:15" s="72" customFormat="1">
      <c r="B856" s="28" t="s">
        <v>24</v>
      </c>
      <c r="C856" s="120">
        <v>16.013408762118626</v>
      </c>
      <c r="D856" s="120">
        <v>3.8589477582333682</v>
      </c>
    </row>
    <row r="857" spans="2:15" s="72" customFormat="1">
      <c r="B857" s="28" t="s">
        <v>25</v>
      </c>
      <c r="C857" s="120">
        <v>34.879325424051792</v>
      </c>
      <c r="D857" s="120">
        <v>6.0252175960571233</v>
      </c>
    </row>
    <row r="858" spans="2:15" s="72" customFormat="1">
      <c r="B858" s="28" t="s">
        <v>26</v>
      </c>
      <c r="C858" s="120">
        <v>14.010458807499798</v>
      </c>
      <c r="D858" s="120">
        <v>5.8741659088258373</v>
      </c>
    </row>
    <row r="859" spans="2:15" s="72" customFormat="1">
      <c r="B859" s="28" t="s">
        <v>27</v>
      </c>
      <c r="C859" s="120">
        <v>18.645140917594823</v>
      </c>
      <c r="D859" s="120">
        <v>3.7108656130026558</v>
      </c>
    </row>
    <row r="860" spans="2:15" s="72" customFormat="1">
      <c r="B860" s="28" t="s">
        <v>28</v>
      </c>
      <c r="C860" s="120" t="s">
        <v>297</v>
      </c>
      <c r="D860" s="120" t="s">
        <v>297</v>
      </c>
    </row>
    <row r="861" spans="2:15" s="72" customFormat="1">
      <c r="B861" s="28" t="s">
        <v>29</v>
      </c>
      <c r="C861" s="120">
        <v>55.195622310289181</v>
      </c>
      <c r="D861" s="120">
        <v>3.329588596159339</v>
      </c>
    </row>
    <row r="862" spans="2:15" s="72" customFormat="1">
      <c r="B862" s="28" t="s">
        <v>30</v>
      </c>
      <c r="C862" s="120">
        <v>56.473425538878637</v>
      </c>
      <c r="D862" s="120">
        <v>4.3096460715248677</v>
      </c>
    </row>
    <row r="863" spans="2:15" s="72" customFormat="1">
      <c r="B863" s="28" t="s">
        <v>31</v>
      </c>
      <c r="C863" s="120">
        <v>80.433628155339804</v>
      </c>
      <c r="D863" s="120">
        <v>14.122948504265159</v>
      </c>
    </row>
    <row r="864" spans="2:15" s="72" customFormat="1">
      <c r="B864" s="28" t="s">
        <v>32</v>
      </c>
      <c r="C864" s="120" t="s">
        <v>297</v>
      </c>
      <c r="D864" s="120" t="s">
        <v>297</v>
      </c>
    </row>
    <row r="865" spans="2:4" s="72" customFormat="1">
      <c r="B865" s="28" t="s">
        <v>33</v>
      </c>
      <c r="C865" s="120" t="s">
        <v>297</v>
      </c>
      <c r="D865" s="120" t="s">
        <v>297</v>
      </c>
    </row>
    <row r="866" spans="2:4" s="72" customFormat="1">
      <c r="B866" s="28" t="s">
        <v>34</v>
      </c>
      <c r="C866" s="120">
        <v>28.713386092231371</v>
      </c>
      <c r="D866" s="120">
        <v>5.7620889464630114</v>
      </c>
    </row>
    <row r="867" spans="2:4" s="72" customFormat="1">
      <c r="B867" s="28" t="s">
        <v>35</v>
      </c>
      <c r="C867" s="120">
        <v>31.304204157508117</v>
      </c>
      <c r="D867" s="120">
        <v>4.4199537190580056</v>
      </c>
    </row>
    <row r="868" spans="2:4" s="72" customFormat="1">
      <c r="B868" s="28" t="s">
        <v>36</v>
      </c>
      <c r="C868" s="120">
        <v>22.38235642971906</v>
      </c>
      <c r="D868" s="120">
        <v>5.3104349392750301</v>
      </c>
    </row>
    <row r="869" spans="2:4" s="72" customFormat="1">
      <c r="B869" s="28" t="s">
        <v>37</v>
      </c>
      <c r="C869" s="120">
        <v>40.13228465765809</v>
      </c>
      <c r="D869" s="120">
        <v>6.3483037391842512</v>
      </c>
    </row>
    <row r="870" spans="2:4" s="72" customFormat="1">
      <c r="B870" s="28" t="s">
        <v>38</v>
      </c>
      <c r="C870" s="120">
        <v>27.676050068186427</v>
      </c>
      <c r="D870" s="120">
        <v>5.8042895122306444</v>
      </c>
    </row>
    <row r="871" spans="2:4" s="72" customFormat="1">
      <c r="B871" s="28" t="s">
        <v>39</v>
      </c>
      <c r="C871" s="120" t="s">
        <v>297</v>
      </c>
      <c r="D871" s="120" t="s">
        <v>297</v>
      </c>
    </row>
    <row r="872" spans="2:4" s="72" customFormat="1">
      <c r="B872" s="28" t="s">
        <v>40</v>
      </c>
      <c r="C872" s="120">
        <v>18.724367858593574</v>
      </c>
      <c r="D872" s="120">
        <v>4.3151218783844394</v>
      </c>
    </row>
    <row r="873" spans="2:4" s="72" customFormat="1">
      <c r="B873" s="28" t="s">
        <v>41</v>
      </c>
      <c r="C873" s="120">
        <v>14.132591171908961</v>
      </c>
      <c r="D873" s="120">
        <v>3.6343781640990866</v>
      </c>
    </row>
    <row r="874" spans="2:4" s="72" customFormat="1">
      <c r="B874" s="28" t="s">
        <v>42</v>
      </c>
      <c r="C874" s="120">
        <v>20.077367331371907</v>
      </c>
      <c r="D874" s="120">
        <v>3.382440681077608</v>
      </c>
    </row>
    <row r="875" spans="2:4" s="72" customFormat="1">
      <c r="B875" s="28" t="s">
        <v>43</v>
      </c>
      <c r="C875" s="120" t="s">
        <v>297</v>
      </c>
      <c r="D875" s="120" t="s">
        <v>297</v>
      </c>
    </row>
    <row r="876" spans="2:4" s="72" customFormat="1">
      <c r="B876" s="28" t="s">
        <v>44</v>
      </c>
      <c r="C876" s="120" t="s">
        <v>297</v>
      </c>
      <c r="D876" s="120" t="s">
        <v>297</v>
      </c>
    </row>
    <row r="877" spans="2:4" s="72" customFormat="1">
      <c r="B877" s="82" t="s">
        <v>200</v>
      </c>
      <c r="C877" s="121">
        <v>26.733789024636128</v>
      </c>
      <c r="D877" s="121">
        <v>4.7082191676103058</v>
      </c>
    </row>
    <row r="878" spans="2:4" s="72" customFormat="1">
      <c r="B878" s="1" t="s">
        <v>208</v>
      </c>
      <c r="C878" s="104"/>
      <c r="D878" s="105"/>
    </row>
    <row r="879" spans="2:4" s="72" customFormat="1">
      <c r="B879" s="73"/>
    </row>
    <row r="880" spans="2:4" s="72" customFormat="1">
      <c r="B880" s="73" t="s">
        <v>265</v>
      </c>
    </row>
    <row r="881" spans="2:15" s="74" customFormat="1" ht="55.5" customHeight="1">
      <c r="B881" s="10" t="s">
        <v>11</v>
      </c>
      <c r="C881" s="10" t="s">
        <v>266</v>
      </c>
      <c r="D881" s="10" t="s">
        <v>249</v>
      </c>
    </row>
    <row r="882" spans="2:15" s="72" customFormat="1">
      <c r="B882" s="14" t="s">
        <v>6</v>
      </c>
      <c r="C882" s="15" t="s">
        <v>55</v>
      </c>
      <c r="D882" s="15" t="s">
        <v>171</v>
      </c>
    </row>
    <row r="883" spans="2:15" s="72" customFormat="1">
      <c r="B883" s="14" t="s">
        <v>2</v>
      </c>
      <c r="C883" s="14">
        <v>2024</v>
      </c>
      <c r="D883" s="14" t="s">
        <v>419</v>
      </c>
    </row>
    <row r="884" spans="2:15" s="72" customFormat="1">
      <c r="B884" s="28" t="s">
        <v>14</v>
      </c>
      <c r="C884" s="122">
        <v>69.5</v>
      </c>
      <c r="D884" s="123">
        <v>-2.5</v>
      </c>
    </row>
    <row r="885" spans="2:15" s="72" customFormat="1">
      <c r="B885" s="28" t="s">
        <v>15</v>
      </c>
      <c r="C885" s="122">
        <v>69.930000000000007</v>
      </c>
      <c r="D885" s="123">
        <v>-2.0499999999999972</v>
      </c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</row>
    <row r="886" spans="2:15" s="72" customFormat="1">
      <c r="B886" s="28" t="s">
        <v>16</v>
      </c>
      <c r="C886" s="122">
        <v>77</v>
      </c>
      <c r="D886" s="123">
        <v>-4</v>
      </c>
    </row>
    <row r="887" spans="2:15" s="72" customFormat="1">
      <c r="B887" s="28" t="s">
        <v>17</v>
      </c>
      <c r="C887" s="122">
        <v>9</v>
      </c>
      <c r="D887" s="123">
        <v>-1</v>
      </c>
    </row>
    <row r="888" spans="2:15" s="72" customFormat="1">
      <c r="B888" s="28" t="s">
        <v>18</v>
      </c>
      <c r="C888" s="122">
        <v>33</v>
      </c>
      <c r="D888" s="123">
        <v>-12</v>
      </c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</row>
    <row r="889" spans="2:15" s="72" customFormat="1">
      <c r="B889" s="28" t="s">
        <v>19</v>
      </c>
      <c r="C889" s="122" t="s">
        <v>353</v>
      </c>
      <c r="D889" s="123" t="s">
        <v>297</v>
      </c>
    </row>
    <row r="890" spans="2:15" s="72" customFormat="1">
      <c r="B890" s="28" t="s">
        <v>20</v>
      </c>
      <c r="C890" s="122" t="s">
        <v>353</v>
      </c>
      <c r="D890" s="123" t="s">
        <v>297</v>
      </c>
    </row>
    <row r="891" spans="2:15" s="72" customFormat="1">
      <c r="B891" s="28" t="s">
        <v>21</v>
      </c>
      <c r="C891" s="122">
        <v>86</v>
      </c>
      <c r="D891" s="123">
        <v>-2.2999999999999972</v>
      </c>
    </row>
    <row r="892" spans="2:15" s="72" customFormat="1">
      <c r="B892" s="28" t="s">
        <v>22</v>
      </c>
      <c r="C892" s="122">
        <v>75.799009699999999</v>
      </c>
      <c r="D892" s="123">
        <v>0.49080320000000199</v>
      </c>
    </row>
    <row r="893" spans="2:15" s="72" customFormat="1">
      <c r="B893" s="28" t="s">
        <v>23</v>
      </c>
      <c r="C893" s="122">
        <v>55.102254600861841</v>
      </c>
      <c r="D893" s="123">
        <v>-2.8977453991381594</v>
      </c>
    </row>
    <row r="894" spans="2:15" s="72" customFormat="1">
      <c r="B894" s="28" t="s">
        <v>24</v>
      </c>
      <c r="C894" s="122" t="s">
        <v>353</v>
      </c>
      <c r="D894" s="123" t="s">
        <v>297</v>
      </c>
    </row>
    <row r="895" spans="2:15" s="72" customFormat="1">
      <c r="B895" s="28" t="s">
        <v>25</v>
      </c>
      <c r="C895" s="122">
        <v>52</v>
      </c>
      <c r="D895" s="123">
        <v>-2</v>
      </c>
    </row>
    <row r="896" spans="2:15" s="72" customFormat="1">
      <c r="B896" s="28" t="s">
        <v>26</v>
      </c>
      <c r="C896" s="122">
        <v>98</v>
      </c>
      <c r="D896" s="123">
        <v>6</v>
      </c>
    </row>
    <row r="897" spans="2:4" s="72" customFormat="1">
      <c r="B897" s="28" t="s">
        <v>27</v>
      </c>
      <c r="C897" s="122">
        <v>45</v>
      </c>
      <c r="D897" s="123">
        <v>-1</v>
      </c>
    </row>
    <row r="898" spans="2:4" s="72" customFormat="1">
      <c r="B898" s="28" t="s">
        <v>28</v>
      </c>
      <c r="C898" s="122" t="s">
        <v>353</v>
      </c>
      <c r="D898" s="123" t="s">
        <v>297</v>
      </c>
    </row>
    <row r="899" spans="2:4" s="72" customFormat="1">
      <c r="B899" s="28" t="s">
        <v>29</v>
      </c>
      <c r="C899" s="122">
        <v>91.7</v>
      </c>
      <c r="D899" s="123" t="s">
        <v>297</v>
      </c>
    </row>
    <row r="900" spans="2:4" s="72" customFormat="1">
      <c r="B900" s="28" t="s">
        <v>30</v>
      </c>
      <c r="C900" s="122">
        <v>54.496661866736481</v>
      </c>
      <c r="D900" s="123">
        <v>-20.763338133263524</v>
      </c>
    </row>
    <row r="901" spans="2:4" s="72" customFormat="1">
      <c r="B901" s="28" t="s">
        <v>31</v>
      </c>
      <c r="C901" s="122">
        <v>53.8</v>
      </c>
      <c r="D901" s="123">
        <v>-4.2000000000000028</v>
      </c>
    </row>
    <row r="902" spans="2:4" s="72" customFormat="1">
      <c r="B902" s="28" t="s">
        <v>32</v>
      </c>
      <c r="C902" s="122" t="s">
        <v>353</v>
      </c>
      <c r="D902" s="123" t="s">
        <v>297</v>
      </c>
    </row>
    <row r="903" spans="2:4" s="72" customFormat="1">
      <c r="B903" s="28" t="s">
        <v>33</v>
      </c>
      <c r="C903" s="122">
        <v>62</v>
      </c>
      <c r="D903" s="123">
        <v>2</v>
      </c>
    </row>
    <row r="904" spans="2:4" s="72" customFormat="1">
      <c r="B904" s="28" t="s">
        <v>34</v>
      </c>
      <c r="C904" s="122">
        <v>80.78</v>
      </c>
      <c r="D904" s="123">
        <v>0.87999999999999545</v>
      </c>
    </row>
    <row r="905" spans="2:4" s="72" customFormat="1">
      <c r="B905" s="28" t="s">
        <v>35</v>
      </c>
      <c r="C905" s="122">
        <v>52.44</v>
      </c>
      <c r="D905" s="123">
        <v>1.4115582059227947</v>
      </c>
    </row>
    <row r="906" spans="2:4" s="72" customFormat="1">
      <c r="B906" s="28" t="s">
        <v>36</v>
      </c>
      <c r="C906" s="122">
        <v>82.739559809902602</v>
      </c>
      <c r="D906" s="123">
        <v>10.884677622987311</v>
      </c>
    </row>
    <row r="907" spans="2:4" s="72" customFormat="1">
      <c r="B907" s="28" t="s">
        <v>37</v>
      </c>
      <c r="C907" s="122">
        <v>53.38</v>
      </c>
      <c r="D907" s="123">
        <v>-9.1599999999999966</v>
      </c>
    </row>
    <row r="908" spans="2:4" s="72" customFormat="1">
      <c r="B908" s="28" t="s">
        <v>38</v>
      </c>
      <c r="C908" s="122" t="s">
        <v>353</v>
      </c>
      <c r="D908" s="123" t="s">
        <v>297</v>
      </c>
    </row>
    <row r="909" spans="2:4" s="72" customFormat="1">
      <c r="B909" s="28" t="s">
        <v>39</v>
      </c>
      <c r="C909" s="122">
        <v>39</v>
      </c>
      <c r="D909" s="123">
        <v>-0.56000000000000227</v>
      </c>
    </row>
    <row r="910" spans="2:4" s="72" customFormat="1">
      <c r="B910" s="28" t="s">
        <v>40</v>
      </c>
      <c r="C910" s="122">
        <v>48</v>
      </c>
      <c r="D910" s="123">
        <v>2</v>
      </c>
    </row>
    <row r="911" spans="2:4" s="72" customFormat="1">
      <c r="B911" s="28" t="s">
        <v>41</v>
      </c>
      <c r="C911" s="122" t="s">
        <v>353</v>
      </c>
      <c r="D911" s="123" t="s">
        <v>297</v>
      </c>
    </row>
    <row r="912" spans="2:4" s="72" customFormat="1">
      <c r="B912" s="28" t="s">
        <v>42</v>
      </c>
      <c r="C912" s="122">
        <v>73</v>
      </c>
      <c r="D912" s="123">
        <v>-4</v>
      </c>
    </row>
    <row r="913" spans="2:15" s="72" customFormat="1">
      <c r="B913" s="28" t="s">
        <v>43</v>
      </c>
      <c r="C913" s="122" t="s">
        <v>353</v>
      </c>
      <c r="D913" s="123" t="s">
        <v>297</v>
      </c>
    </row>
    <row r="914" spans="2:15" s="72" customFormat="1">
      <c r="B914" s="28" t="s">
        <v>44</v>
      </c>
      <c r="C914" s="122">
        <v>91.211746006036194</v>
      </c>
      <c r="D914" s="123">
        <v>1.1761626002870429</v>
      </c>
    </row>
    <row r="915" spans="2:15" s="72" customFormat="1">
      <c r="B915" s="1" t="s">
        <v>267</v>
      </c>
    </row>
    <row r="916" spans="2:15" s="72" customFormat="1">
      <c r="B916" s="73"/>
    </row>
    <row r="917" spans="2:15" s="72" customFormat="1">
      <c r="B917" s="73" t="s">
        <v>268</v>
      </c>
    </row>
    <row r="918" spans="2:15" s="74" customFormat="1" ht="55.5" customHeight="1">
      <c r="B918" s="10" t="s">
        <v>11</v>
      </c>
      <c r="C918" s="10" t="s">
        <v>132</v>
      </c>
      <c r="D918" s="10" t="s">
        <v>269</v>
      </c>
      <c r="E918" s="10" t="s">
        <v>270</v>
      </c>
      <c r="F918" s="10" t="s">
        <v>271</v>
      </c>
    </row>
    <row r="919" spans="2:15" s="72" customFormat="1">
      <c r="B919" s="14" t="s">
        <v>6</v>
      </c>
      <c r="C919" s="15" t="s">
        <v>272</v>
      </c>
      <c r="D919" s="15" t="s">
        <v>272</v>
      </c>
      <c r="E919" s="15" t="s">
        <v>273</v>
      </c>
      <c r="F919" s="15" t="s">
        <v>55</v>
      </c>
    </row>
    <row r="920" spans="2:15" s="72" customFormat="1">
      <c r="B920" s="14" t="s">
        <v>2</v>
      </c>
      <c r="C920" s="14">
        <v>2024</v>
      </c>
      <c r="D920" s="14">
        <v>2024</v>
      </c>
      <c r="E920" s="14">
        <v>2024</v>
      </c>
      <c r="F920" s="14">
        <v>2024</v>
      </c>
    </row>
    <row r="921" spans="2:15" s="72" customFormat="1">
      <c r="B921" s="28" t="s">
        <v>14</v>
      </c>
      <c r="C921" s="122">
        <v>16</v>
      </c>
      <c r="D921" s="122">
        <v>16</v>
      </c>
      <c r="E921" s="122">
        <v>7.7469990720000004</v>
      </c>
      <c r="F921" s="40">
        <v>0.33993299901445279</v>
      </c>
    </row>
    <row r="922" spans="2:15" s="72" customFormat="1">
      <c r="B922" s="28" t="s">
        <v>15</v>
      </c>
      <c r="C922" s="122">
        <v>48</v>
      </c>
      <c r="D922" s="122">
        <v>48</v>
      </c>
      <c r="E922" s="122" t="s">
        <v>297</v>
      </c>
      <c r="F922" s="40" t="s">
        <v>297</v>
      </c>
      <c r="G922" s="108"/>
      <c r="H922" s="108"/>
      <c r="I922" s="108"/>
      <c r="J922" s="108"/>
      <c r="K922" s="108"/>
      <c r="L922" s="108"/>
      <c r="M922" s="108"/>
      <c r="N922" s="108"/>
      <c r="O922" s="108"/>
    </row>
    <row r="923" spans="2:15" s="72" customFormat="1">
      <c r="B923" s="28" t="s">
        <v>16</v>
      </c>
      <c r="C923" s="122">
        <v>11</v>
      </c>
      <c r="D923" s="122">
        <v>10</v>
      </c>
      <c r="E923" s="122" t="s">
        <v>297</v>
      </c>
      <c r="F923" s="40" t="s">
        <v>297</v>
      </c>
    </row>
    <row r="924" spans="2:15" s="72" customFormat="1">
      <c r="B924" s="28" t="s">
        <v>17</v>
      </c>
      <c r="C924" s="122">
        <v>33</v>
      </c>
      <c r="D924" s="122">
        <v>5</v>
      </c>
      <c r="E924" s="122">
        <v>1.0312784850000001</v>
      </c>
      <c r="F924" s="40">
        <v>0.31298814768095878</v>
      </c>
    </row>
    <row r="925" spans="2:15" s="72" customFormat="1">
      <c r="B925" s="28" t="s">
        <v>18</v>
      </c>
      <c r="C925" s="122">
        <v>19</v>
      </c>
      <c r="D925" s="122">
        <v>18</v>
      </c>
      <c r="E925" s="122">
        <v>3.0827499299999999</v>
      </c>
      <c r="F925" s="40">
        <v>0.20754449625511018</v>
      </c>
      <c r="G925" s="108"/>
      <c r="H925" s="108"/>
      <c r="I925" s="108"/>
      <c r="J925" s="108"/>
      <c r="K925" s="108"/>
      <c r="L925" s="108"/>
      <c r="M925" s="108"/>
      <c r="N925" s="108"/>
      <c r="O925" s="108"/>
    </row>
    <row r="926" spans="2:15" s="72" customFormat="1">
      <c r="B926" s="28" t="s">
        <v>19</v>
      </c>
      <c r="C926" s="122" t="s">
        <v>297</v>
      </c>
      <c r="D926" s="122">
        <v>4</v>
      </c>
      <c r="E926" s="122" t="s">
        <v>297</v>
      </c>
      <c r="F926" s="40" t="s">
        <v>297</v>
      </c>
    </row>
    <row r="927" spans="2:15" s="72" customFormat="1">
      <c r="B927" s="28" t="s">
        <v>20</v>
      </c>
      <c r="C927" s="122">
        <v>80</v>
      </c>
      <c r="D927" s="122" t="s">
        <v>297</v>
      </c>
      <c r="E927" s="122" t="s">
        <v>297</v>
      </c>
      <c r="F927" s="40" t="s">
        <v>297</v>
      </c>
    </row>
    <row r="928" spans="2:15" s="72" customFormat="1">
      <c r="B928" s="28" t="s">
        <v>21</v>
      </c>
      <c r="C928" s="122">
        <v>245</v>
      </c>
      <c r="D928" s="122">
        <v>1</v>
      </c>
      <c r="E928" s="122">
        <v>3.5999999999999997E-2</v>
      </c>
      <c r="F928" s="40">
        <v>4.3763676148796497E-3</v>
      </c>
    </row>
    <row r="929" spans="2:6" s="72" customFormat="1">
      <c r="B929" s="28" t="s">
        <v>22</v>
      </c>
      <c r="C929" s="122">
        <v>172</v>
      </c>
      <c r="D929" s="122">
        <v>40</v>
      </c>
      <c r="E929" s="122">
        <v>14.489715301962582</v>
      </c>
      <c r="F929" s="40">
        <v>0.44462135443497675</v>
      </c>
    </row>
    <row r="930" spans="2:6" s="72" customFormat="1">
      <c r="B930" s="28" t="s">
        <v>23</v>
      </c>
      <c r="C930" s="122">
        <v>993</v>
      </c>
      <c r="D930" s="122">
        <v>176</v>
      </c>
      <c r="E930" s="122">
        <v>53.85</v>
      </c>
      <c r="F930" s="40">
        <v>0.4009679821295607</v>
      </c>
    </row>
    <row r="931" spans="2:6" s="72" customFormat="1">
      <c r="B931" s="28" t="s">
        <v>24</v>
      </c>
      <c r="C931" s="122">
        <v>65</v>
      </c>
      <c r="D931" s="122">
        <v>4</v>
      </c>
      <c r="E931" s="122" t="s">
        <v>297</v>
      </c>
      <c r="F931" s="40" t="s">
        <v>297</v>
      </c>
    </row>
    <row r="932" spans="2:6" s="72" customFormat="1">
      <c r="B932" s="28" t="s">
        <v>25</v>
      </c>
      <c r="C932" s="122">
        <v>83</v>
      </c>
      <c r="D932" s="122">
        <v>7</v>
      </c>
      <c r="E932" s="122" t="s">
        <v>297</v>
      </c>
      <c r="F932" s="40" t="s">
        <v>297</v>
      </c>
    </row>
    <row r="933" spans="2:6" s="72" customFormat="1">
      <c r="B933" s="28" t="s">
        <v>26</v>
      </c>
      <c r="C933" s="122">
        <v>3</v>
      </c>
      <c r="D933" s="122">
        <v>0</v>
      </c>
      <c r="E933" s="122">
        <v>0</v>
      </c>
      <c r="F933" s="40">
        <v>0</v>
      </c>
    </row>
    <row r="934" spans="2:6" s="72" customFormat="1">
      <c r="B934" s="28" t="s">
        <v>27</v>
      </c>
      <c r="C934" s="122">
        <v>196</v>
      </c>
      <c r="D934" s="122">
        <v>88</v>
      </c>
      <c r="E934" s="122">
        <v>13.772447338999999</v>
      </c>
      <c r="F934" s="40">
        <v>0.55763994803256989</v>
      </c>
    </row>
    <row r="935" spans="2:6" s="72" customFormat="1">
      <c r="B935" s="28" t="s">
        <v>28</v>
      </c>
      <c r="C935" s="122">
        <v>1</v>
      </c>
      <c r="D935" s="122" t="s">
        <v>297</v>
      </c>
      <c r="E935" s="122" t="s">
        <v>297</v>
      </c>
      <c r="F935" s="40" t="s">
        <v>297</v>
      </c>
    </row>
    <row r="936" spans="2:6" s="72" customFormat="1">
      <c r="B936" s="28" t="s">
        <v>29</v>
      </c>
      <c r="C936" s="122" t="s">
        <v>297</v>
      </c>
      <c r="D936" s="122" t="s">
        <v>297</v>
      </c>
      <c r="E936" s="122" t="s">
        <v>297</v>
      </c>
      <c r="F936" s="40" t="s">
        <v>297</v>
      </c>
    </row>
    <row r="937" spans="2:6" s="72" customFormat="1">
      <c r="B937" s="28" t="s">
        <v>30</v>
      </c>
      <c r="C937" s="122">
        <v>105</v>
      </c>
      <c r="D937" s="122">
        <v>3</v>
      </c>
      <c r="E937" s="122">
        <v>0.36049599999999998</v>
      </c>
      <c r="F937" s="40">
        <v>5.7755404910725727E-2</v>
      </c>
    </row>
    <row r="938" spans="2:6" s="72" customFormat="1">
      <c r="B938" s="28" t="s">
        <v>31</v>
      </c>
      <c r="C938" s="122">
        <v>1</v>
      </c>
      <c r="D938" s="122">
        <v>1</v>
      </c>
      <c r="E938" s="122">
        <v>7.9535932000000004E-2</v>
      </c>
      <c r="F938" s="40">
        <v>0.36644781984485364</v>
      </c>
    </row>
    <row r="939" spans="2:6" s="72" customFormat="1">
      <c r="B939" s="28" t="s">
        <v>32</v>
      </c>
      <c r="C939" s="122">
        <v>1</v>
      </c>
      <c r="D939" s="122" t="s">
        <v>297</v>
      </c>
      <c r="E939" s="122" t="s">
        <v>297</v>
      </c>
      <c r="F939" s="40" t="s">
        <v>297</v>
      </c>
    </row>
    <row r="940" spans="2:6" s="72" customFormat="1">
      <c r="B940" s="28" t="s">
        <v>33</v>
      </c>
      <c r="C940" s="122" t="s">
        <v>297</v>
      </c>
      <c r="D940" s="122" t="s">
        <v>297</v>
      </c>
      <c r="E940" s="122" t="s">
        <v>297</v>
      </c>
      <c r="F940" s="40" t="s">
        <v>297</v>
      </c>
    </row>
    <row r="941" spans="2:6" s="72" customFormat="1">
      <c r="B941" s="28" t="s">
        <v>34</v>
      </c>
      <c r="C941" s="122" t="s">
        <v>297</v>
      </c>
      <c r="D941" s="122">
        <v>12</v>
      </c>
      <c r="E941" s="122" t="s">
        <v>297</v>
      </c>
      <c r="F941" s="40" t="s">
        <v>297</v>
      </c>
    </row>
    <row r="942" spans="2:6" s="72" customFormat="1">
      <c r="B942" s="28" t="s">
        <v>35</v>
      </c>
      <c r="C942" s="122">
        <v>588</v>
      </c>
      <c r="D942" s="122">
        <v>45</v>
      </c>
      <c r="E942" s="122">
        <v>9.3559661274824286</v>
      </c>
      <c r="F942" s="40">
        <v>0.16057928796610443</v>
      </c>
    </row>
    <row r="943" spans="2:6" s="72" customFormat="1">
      <c r="B943" s="28" t="s">
        <v>36</v>
      </c>
      <c r="C943" s="122">
        <v>27</v>
      </c>
      <c r="D943" s="122">
        <v>18</v>
      </c>
      <c r="E943" s="122" t="s">
        <v>297</v>
      </c>
      <c r="F943" s="40" t="s">
        <v>297</v>
      </c>
    </row>
    <row r="944" spans="2:6" s="72" customFormat="1">
      <c r="B944" s="28" t="s">
        <v>37</v>
      </c>
      <c r="C944" s="122">
        <v>45</v>
      </c>
      <c r="D944" s="122">
        <v>44</v>
      </c>
      <c r="E944" s="122">
        <v>0.65690962440403</v>
      </c>
      <c r="F944" s="40">
        <v>5.6315972130554101E-2</v>
      </c>
    </row>
    <row r="945" spans="2:10" s="72" customFormat="1">
      <c r="B945" s="28" t="s">
        <v>38</v>
      </c>
      <c r="C945" s="122">
        <v>10</v>
      </c>
      <c r="D945" s="122">
        <v>3</v>
      </c>
      <c r="E945" s="122">
        <v>0.93387959099999995</v>
      </c>
      <c r="F945" s="40">
        <v>0.36403677070030516</v>
      </c>
    </row>
    <row r="946" spans="2:10" s="72" customFormat="1">
      <c r="B946" s="28" t="s">
        <v>39</v>
      </c>
      <c r="C946" s="122" t="s">
        <v>297</v>
      </c>
      <c r="D946" s="122">
        <v>8</v>
      </c>
      <c r="E946" s="122" t="s">
        <v>297</v>
      </c>
      <c r="F946" s="40" t="s">
        <v>297</v>
      </c>
    </row>
    <row r="947" spans="2:10" s="72" customFormat="1">
      <c r="B947" s="28" t="s">
        <v>40</v>
      </c>
      <c r="C947" s="122">
        <v>68</v>
      </c>
      <c r="D947" s="122">
        <v>4</v>
      </c>
      <c r="E947" s="122" t="s">
        <v>297</v>
      </c>
      <c r="F947" s="40" t="s">
        <v>297</v>
      </c>
    </row>
    <row r="948" spans="2:10" s="72" customFormat="1">
      <c r="B948" s="28" t="s">
        <v>41</v>
      </c>
      <c r="C948" s="122">
        <v>54</v>
      </c>
      <c r="D948" s="122">
        <v>29</v>
      </c>
      <c r="E948" s="122">
        <v>5.2461958843861396</v>
      </c>
      <c r="F948" s="40">
        <v>0.58794899621215824</v>
      </c>
    </row>
    <row r="949" spans="2:10" s="72" customFormat="1">
      <c r="B949" s="28" t="s">
        <v>42</v>
      </c>
      <c r="C949" s="122" t="s">
        <v>297</v>
      </c>
      <c r="D949" s="122">
        <v>34</v>
      </c>
      <c r="E949" s="122">
        <v>6.1449999999999996</v>
      </c>
      <c r="F949" s="40">
        <v>0.28202303914819404</v>
      </c>
    </row>
    <row r="950" spans="2:10" s="72" customFormat="1">
      <c r="B950" s="28" t="s">
        <v>43</v>
      </c>
      <c r="C950" s="122" t="s">
        <v>297</v>
      </c>
      <c r="D950" s="122" t="s">
        <v>297</v>
      </c>
      <c r="E950" s="122" t="s">
        <v>297</v>
      </c>
      <c r="F950" s="40" t="s">
        <v>297</v>
      </c>
    </row>
    <row r="951" spans="2:10" s="72" customFormat="1">
      <c r="B951" s="28" t="s">
        <v>44</v>
      </c>
      <c r="C951" s="124" t="s">
        <v>297</v>
      </c>
      <c r="D951" s="124" t="s">
        <v>297</v>
      </c>
      <c r="E951" s="124" t="s">
        <v>297</v>
      </c>
      <c r="F951" s="89" t="s">
        <v>297</v>
      </c>
    </row>
    <row r="952" spans="2:10" s="72" customFormat="1">
      <c r="B952" s="82" t="s">
        <v>200</v>
      </c>
      <c r="C952" s="124">
        <v>2864</v>
      </c>
      <c r="D952" s="124">
        <v>618</v>
      </c>
      <c r="E952" s="124">
        <v>116.78717328723518</v>
      </c>
      <c r="F952" s="89">
        <v>0.27073075068201252</v>
      </c>
    </row>
    <row r="953" spans="2:10" s="72" customFormat="1">
      <c r="B953" s="73"/>
    </row>
    <row r="954" spans="2:10" s="72" customFormat="1">
      <c r="B954" s="73" t="s">
        <v>274</v>
      </c>
    </row>
    <row r="955" spans="2:10" s="74" customFormat="1" ht="30.75" customHeight="1">
      <c r="B955" s="10" t="s">
        <v>11</v>
      </c>
      <c r="C955" s="86" t="s">
        <v>275</v>
      </c>
      <c r="D955" s="86" t="s">
        <v>249</v>
      </c>
      <c r="E955" s="72"/>
      <c r="F955" s="72"/>
      <c r="G955" s="72"/>
      <c r="H955" s="72"/>
      <c r="I955" s="72"/>
      <c r="J955" s="72"/>
    </row>
    <row r="956" spans="2:10" s="72" customFormat="1">
      <c r="B956" s="14" t="s">
        <v>6</v>
      </c>
      <c r="C956" s="15" t="s">
        <v>276</v>
      </c>
      <c r="D956" s="15" t="s">
        <v>55</v>
      </c>
    </row>
    <row r="957" spans="2:10" s="72" customFormat="1">
      <c r="B957" s="14" t="s">
        <v>2</v>
      </c>
      <c r="C957" s="14">
        <v>2024</v>
      </c>
      <c r="D957" s="14" t="s">
        <v>419</v>
      </c>
    </row>
    <row r="958" spans="2:10" s="72" customFormat="1">
      <c r="B958" s="28" t="s">
        <v>14</v>
      </c>
      <c r="C958" s="123">
        <v>14.974701082999999</v>
      </c>
      <c r="D958" s="40">
        <v>2.9599317223923283E-2</v>
      </c>
    </row>
    <row r="959" spans="2:10" s="72" customFormat="1">
      <c r="B959" s="28" t="s">
        <v>15</v>
      </c>
      <c r="C959" s="123">
        <v>11.544499999999999</v>
      </c>
      <c r="D959" s="40">
        <v>-1.0919675490087544E-3</v>
      </c>
    </row>
    <row r="960" spans="2:10" s="72" customFormat="1">
      <c r="B960" s="28" t="s">
        <v>16</v>
      </c>
      <c r="C960" s="123">
        <v>1.501385508</v>
      </c>
      <c r="D960" s="40">
        <v>-5.8979574150364367E-2</v>
      </c>
    </row>
    <row r="961" spans="2:4" s="72" customFormat="1">
      <c r="B961" s="28" t="s">
        <v>17</v>
      </c>
      <c r="C961" s="123">
        <v>1.150264333</v>
      </c>
      <c r="D961" s="40">
        <v>4.5467485568735366E-3</v>
      </c>
    </row>
    <row r="962" spans="2:4" s="72" customFormat="1">
      <c r="B962" s="28" t="s">
        <v>18</v>
      </c>
      <c r="C962" s="123">
        <v>10.517429999999999</v>
      </c>
      <c r="D962" s="40">
        <v>3.67820279798452E-2</v>
      </c>
    </row>
    <row r="963" spans="2:4" s="72" customFormat="1">
      <c r="B963" s="28" t="s">
        <v>19</v>
      </c>
      <c r="C963" s="123">
        <v>6.4809999999999999</v>
      </c>
      <c r="D963" s="40">
        <v>9.0893788924423458E-2</v>
      </c>
    </row>
    <row r="964" spans="2:4" s="72" customFormat="1">
      <c r="B964" s="28" t="s">
        <v>20</v>
      </c>
      <c r="C964" s="123">
        <v>0.38566460000000002</v>
      </c>
      <c r="D964" s="40">
        <v>-5.4973167056727057E-2</v>
      </c>
    </row>
    <row r="965" spans="2:4" s="72" customFormat="1">
      <c r="B965" s="28" t="s">
        <v>21</v>
      </c>
      <c r="C965" s="123">
        <v>5.4359999999999999</v>
      </c>
      <c r="D965" s="40">
        <v>4.5786841092727792E-2</v>
      </c>
    </row>
    <row r="966" spans="2:4" s="72" customFormat="1">
      <c r="B966" s="28" t="s">
        <v>22</v>
      </c>
      <c r="C966" s="123">
        <v>107.80557877</v>
      </c>
      <c r="D966" s="40">
        <v>5.377304071868938E-2</v>
      </c>
    </row>
    <row r="967" spans="2:4" s="72" customFormat="1">
      <c r="B967" s="28" t="s">
        <v>23</v>
      </c>
      <c r="C967" s="123">
        <v>112</v>
      </c>
      <c r="D967" s="40">
        <v>5.5607917059377954E-2</v>
      </c>
    </row>
    <row r="968" spans="2:4" s="72" customFormat="1">
      <c r="B968" s="28" t="s">
        <v>24</v>
      </c>
      <c r="C968" s="123">
        <v>0.80500849699999999</v>
      </c>
      <c r="D968" s="40">
        <v>8.6601255941216371E-2</v>
      </c>
    </row>
    <row r="969" spans="2:4" s="72" customFormat="1">
      <c r="B969" s="28" t="s">
        <v>25</v>
      </c>
      <c r="C969" s="123">
        <v>15.00488</v>
      </c>
      <c r="D969" s="40">
        <v>0.44249951932320708</v>
      </c>
    </row>
    <row r="970" spans="2:4" s="72" customFormat="1">
      <c r="B970" s="28" t="s">
        <v>26</v>
      </c>
      <c r="C970" s="123">
        <v>2.4859912</v>
      </c>
      <c r="D970" s="40">
        <v>0.1121739184898003</v>
      </c>
    </row>
    <row r="971" spans="2:4" s="72" customFormat="1">
      <c r="B971" s="28" t="s">
        <v>27</v>
      </c>
      <c r="C971" s="123">
        <v>54.749340836000002</v>
      </c>
      <c r="D971" s="40">
        <v>1.8225222602532121E-2</v>
      </c>
    </row>
    <row r="972" spans="2:4" s="72" customFormat="1">
      <c r="B972" s="28" t="s">
        <v>28</v>
      </c>
      <c r="C972" s="123">
        <v>5.3660399999999999E-3</v>
      </c>
      <c r="D972" s="40">
        <v>1.1463417944275411E-2</v>
      </c>
    </row>
    <row r="973" spans="2:4" s="72" customFormat="1">
      <c r="B973" s="28" t="s">
        <v>29</v>
      </c>
      <c r="C973" s="123">
        <v>0.69877971100000003</v>
      </c>
      <c r="D973" s="40">
        <v>0.14078709499990505</v>
      </c>
    </row>
    <row r="974" spans="2:4" s="72" customFormat="1">
      <c r="B974" s="28" t="s">
        <v>30</v>
      </c>
      <c r="C974" s="123">
        <v>0.53972977700000002</v>
      </c>
      <c r="D974" s="40">
        <v>0.16292506277412744</v>
      </c>
    </row>
    <row r="975" spans="2:4" s="72" customFormat="1">
      <c r="B975" s="28" t="s">
        <v>31</v>
      </c>
      <c r="C975" s="123">
        <v>0.55552059200000004</v>
      </c>
      <c r="D975" s="40">
        <v>9.9931906937749782E-2</v>
      </c>
    </row>
    <row r="976" spans="2:4" s="72" customFormat="1">
      <c r="B976" s="28" t="s">
        <v>32</v>
      </c>
      <c r="C976" s="123">
        <v>2.6376828000000001E-2</v>
      </c>
      <c r="D976" s="40">
        <v>-0.18257833339660479</v>
      </c>
    </row>
    <row r="977" spans="2:12" s="72" customFormat="1">
      <c r="B977" s="28" t="s">
        <v>33</v>
      </c>
      <c r="C977" s="123">
        <v>18.571287590545996</v>
      </c>
      <c r="D977" s="40">
        <v>0.10487866510618904</v>
      </c>
    </row>
    <row r="978" spans="2:12" s="72" customFormat="1">
      <c r="B978" s="28" t="s">
        <v>34</v>
      </c>
      <c r="C978" s="123">
        <v>3.8861972379999998</v>
      </c>
      <c r="D978" s="40">
        <v>0.11690781441644527</v>
      </c>
    </row>
    <row r="979" spans="2:12" s="72" customFormat="1">
      <c r="B979" s="28" t="s">
        <v>35</v>
      </c>
      <c r="C979" s="123">
        <v>28.485046639</v>
      </c>
      <c r="D979" s="40">
        <v>0.10167101173200499</v>
      </c>
    </row>
    <row r="980" spans="2:12" s="72" customFormat="1">
      <c r="B980" s="28" t="s">
        <v>36</v>
      </c>
      <c r="C980" s="123">
        <v>5.4298376056600004</v>
      </c>
      <c r="D980" s="40">
        <v>0.12842668872799323</v>
      </c>
    </row>
    <row r="981" spans="2:12" s="72" customFormat="1">
      <c r="B981" s="28" t="s">
        <v>37</v>
      </c>
      <c r="C981" s="123">
        <v>5.948243477089</v>
      </c>
      <c r="D981" s="40">
        <v>-2.028863411612758E-2</v>
      </c>
      <c r="K981" s="125"/>
      <c r="L981" s="125"/>
    </row>
    <row r="982" spans="2:12" s="72" customFormat="1">
      <c r="B982" s="28" t="s">
        <v>38</v>
      </c>
      <c r="C982" s="123">
        <v>0.59045888300000005</v>
      </c>
      <c r="D982" s="40">
        <v>0.11789736833424636</v>
      </c>
    </row>
    <row r="983" spans="2:12" s="72" customFormat="1">
      <c r="B983" s="28" t="s">
        <v>39</v>
      </c>
      <c r="C983" s="123">
        <v>3.8419446690000001</v>
      </c>
      <c r="D983" s="40">
        <v>1.929501544574963E-2</v>
      </c>
    </row>
    <row r="984" spans="2:12" s="72" customFormat="1">
      <c r="B984" s="28" t="s">
        <v>40</v>
      </c>
      <c r="C984" s="123">
        <v>1.160426548</v>
      </c>
      <c r="D984" s="40">
        <v>0.17183084208189703</v>
      </c>
    </row>
    <row r="985" spans="2:12" s="72" customFormat="1">
      <c r="B985" s="28" t="s">
        <v>41</v>
      </c>
      <c r="C985" s="123">
        <v>36.114122500000001</v>
      </c>
      <c r="D985" s="40">
        <v>9.7581475011389918E-2</v>
      </c>
    </row>
    <row r="986" spans="2:12" s="72" customFormat="1">
      <c r="B986" s="28" t="s">
        <v>42</v>
      </c>
      <c r="C986" s="123">
        <v>13.625999999999999</v>
      </c>
      <c r="D986" s="40">
        <v>2.3895401262398419E-2</v>
      </c>
    </row>
    <row r="987" spans="2:12" s="72" customFormat="1">
      <c r="B987" s="28" t="s">
        <v>43</v>
      </c>
      <c r="C987" s="123">
        <v>22.982700000000001</v>
      </c>
      <c r="D987" s="40">
        <v>3.1095219295097287E-2</v>
      </c>
    </row>
    <row r="988" spans="2:12" s="72" customFormat="1">
      <c r="B988" s="28" t="s">
        <v>44</v>
      </c>
      <c r="C988" s="123">
        <v>64.035677065000002</v>
      </c>
      <c r="D988" s="40">
        <v>6.7750558477984946E-2</v>
      </c>
    </row>
    <row r="989" spans="2:12" s="72" customFormat="1">
      <c r="B989" s="82" t="s">
        <v>200</v>
      </c>
      <c r="C989" s="126">
        <v>551.33945999029493</v>
      </c>
      <c r="D989" s="89">
        <v>6.3350040580709255E-2</v>
      </c>
    </row>
    <row r="990" spans="2:12" s="72" customFormat="1">
      <c r="B990" s="1" t="s">
        <v>208</v>
      </c>
      <c r="C990" s="104"/>
      <c r="D990" s="105"/>
    </row>
    <row r="991" spans="2:12" s="72" customFormat="1">
      <c r="B991" s="73"/>
    </row>
    <row r="992" spans="2:12" s="72" customFormat="1">
      <c r="B992" s="73" t="s">
        <v>277</v>
      </c>
    </row>
    <row r="993" spans="2:12" s="74" customFormat="1" ht="26.15" customHeight="1">
      <c r="B993" s="10" t="s">
        <v>11</v>
      </c>
      <c r="C993" s="86" t="s">
        <v>278</v>
      </c>
    </row>
    <row r="994" spans="2:12" s="72" customFormat="1">
      <c r="B994" s="14" t="s">
        <v>6</v>
      </c>
      <c r="C994" s="15" t="s">
        <v>279</v>
      </c>
    </row>
    <row r="995" spans="2:12" s="72" customFormat="1">
      <c r="B995" s="14" t="s">
        <v>2</v>
      </c>
      <c r="C995" s="14">
        <v>2024</v>
      </c>
    </row>
    <row r="996" spans="2:12" s="72" customFormat="1">
      <c r="B996" s="28" t="s">
        <v>14</v>
      </c>
      <c r="C996" s="127">
        <v>1635.0158136208545</v>
      </c>
      <c r="D996" s="98"/>
      <c r="E996" s="98"/>
      <c r="F996" s="98"/>
      <c r="G996" s="98"/>
      <c r="H996" s="98"/>
      <c r="I996" s="98"/>
      <c r="J996" s="98"/>
      <c r="K996" s="98"/>
      <c r="L996" s="98"/>
    </row>
    <row r="997" spans="2:12" s="72" customFormat="1">
      <c r="B997" s="28" t="s">
        <v>15</v>
      </c>
      <c r="C997" s="127">
        <v>976.23358099762117</v>
      </c>
    </row>
    <row r="998" spans="2:12" s="72" customFormat="1">
      <c r="B998" s="28" t="s">
        <v>16</v>
      </c>
      <c r="C998" s="127">
        <v>233.23000546808009</v>
      </c>
    </row>
    <row r="999" spans="2:12" s="72" customFormat="1">
      <c r="B999" s="28" t="s">
        <v>17</v>
      </c>
      <c r="C999" s="127">
        <v>297.51552299098375</v>
      </c>
    </row>
    <row r="1000" spans="2:12" s="72" customFormat="1">
      <c r="B1000" s="28" t="s">
        <v>18</v>
      </c>
      <c r="C1000" s="127">
        <v>964.85270704106347</v>
      </c>
    </row>
    <row r="1001" spans="2:12" s="72" customFormat="1">
      <c r="B1001" s="28" t="s">
        <v>19</v>
      </c>
      <c r="C1001" s="127">
        <v>1087.1882721221677</v>
      </c>
    </row>
    <row r="1002" spans="2:12" s="72" customFormat="1">
      <c r="B1002" s="28" t="s">
        <v>20</v>
      </c>
      <c r="C1002" s="127">
        <v>281.50803470085657</v>
      </c>
    </row>
    <row r="1003" spans="2:12" s="72" customFormat="1">
      <c r="B1003" s="28" t="s">
        <v>21</v>
      </c>
      <c r="C1003" s="127">
        <v>970.04720503810688</v>
      </c>
    </row>
    <row r="1004" spans="2:12" s="72" customFormat="1">
      <c r="B1004" s="28" t="s">
        <v>22</v>
      </c>
      <c r="C1004" s="127">
        <v>1628.6562860862589</v>
      </c>
    </row>
    <row r="1005" spans="2:12" s="72" customFormat="1">
      <c r="B1005" s="28" t="s">
        <v>23</v>
      </c>
      <c r="C1005" s="127">
        <v>1340.0816013975136</v>
      </c>
    </row>
    <row r="1006" spans="2:12" s="72" customFormat="1">
      <c r="B1006" s="28" t="s">
        <v>24</v>
      </c>
      <c r="C1006" s="127">
        <v>77.399304759670486</v>
      </c>
    </row>
    <row r="1007" spans="2:12" s="72" customFormat="1">
      <c r="B1007" s="28" t="s">
        <v>25</v>
      </c>
      <c r="C1007" s="127">
        <v>1565.5152777463327</v>
      </c>
    </row>
    <row r="1008" spans="2:12" s="72" customFormat="1">
      <c r="B1008" s="28" t="s">
        <v>26</v>
      </c>
      <c r="C1008" s="127">
        <v>464.52529588366718</v>
      </c>
    </row>
    <row r="1009" spans="2:3" s="72" customFormat="1">
      <c r="B1009" s="28" t="s">
        <v>27</v>
      </c>
      <c r="C1009" s="127">
        <v>928.40764616915737</v>
      </c>
    </row>
    <row r="1010" spans="2:3" s="72" customFormat="1">
      <c r="B1010" s="28" t="s">
        <v>28</v>
      </c>
      <c r="C1010" s="127">
        <v>3.3485115583941494</v>
      </c>
    </row>
    <row r="1011" spans="2:3" s="72" customFormat="1">
      <c r="B1011" s="28" t="s">
        <v>29</v>
      </c>
      <c r="C1011" s="127">
        <v>372.6197136909193</v>
      </c>
    </row>
    <row r="1012" spans="2:3" s="72" customFormat="1">
      <c r="B1012" s="28" t="s">
        <v>30</v>
      </c>
      <c r="C1012" s="127">
        <v>187.02361835564821</v>
      </c>
    </row>
    <row r="1013" spans="2:3" s="72" customFormat="1">
      <c r="B1013" s="28" t="s">
        <v>31</v>
      </c>
      <c r="C1013" s="127">
        <v>814.57857129241188</v>
      </c>
    </row>
    <row r="1014" spans="2:3" s="72" customFormat="1">
      <c r="B1014" s="28" t="s">
        <v>32</v>
      </c>
      <c r="C1014" s="127">
        <v>14.468841349658723</v>
      </c>
    </row>
    <row r="1015" spans="2:3" s="72" customFormat="1">
      <c r="B1015" s="28" t="s">
        <v>33</v>
      </c>
      <c r="C1015" s="127">
        <v>1035.0190950038182</v>
      </c>
    </row>
    <row r="1016" spans="2:3" s="72" customFormat="1">
      <c r="B1016" s="28" t="s">
        <v>34</v>
      </c>
      <c r="C1016" s="127">
        <v>700.18834182519345</v>
      </c>
    </row>
    <row r="1017" spans="2:3" s="72" customFormat="1">
      <c r="B1017" s="28" t="s">
        <v>35</v>
      </c>
      <c r="C1017" s="127">
        <v>777.83430201329998</v>
      </c>
    </row>
    <row r="1018" spans="2:3" s="72" customFormat="1">
      <c r="B1018" s="28" t="s">
        <v>36</v>
      </c>
      <c r="C1018" s="127">
        <v>510.33622535580344</v>
      </c>
    </row>
    <row r="1019" spans="2:3" s="72" customFormat="1">
      <c r="B1019" s="28" t="s">
        <v>37</v>
      </c>
      <c r="C1019" s="127">
        <v>311.95593383705403</v>
      </c>
    </row>
    <row r="1020" spans="2:3" s="72" customFormat="1">
      <c r="B1020" s="28" t="s">
        <v>38</v>
      </c>
      <c r="C1020" s="127">
        <v>89.393469325836975</v>
      </c>
    </row>
    <row r="1021" spans="2:3" s="72" customFormat="1">
      <c r="B1021" s="28" t="s">
        <v>39</v>
      </c>
      <c r="C1021" s="127">
        <v>708.9176872343711</v>
      </c>
    </row>
    <row r="1022" spans="2:3" s="72" customFormat="1">
      <c r="B1022" s="28" t="s">
        <v>40</v>
      </c>
      <c r="C1022" s="127">
        <v>546.35330132691513</v>
      </c>
    </row>
    <row r="1023" spans="2:3" s="72" customFormat="1">
      <c r="B1023" s="28" t="s">
        <v>41</v>
      </c>
      <c r="C1023" s="127">
        <v>735.85179252676721</v>
      </c>
    </row>
    <row r="1024" spans="2:3" s="72" customFormat="1">
      <c r="B1024" s="28" t="s">
        <v>42</v>
      </c>
      <c r="C1024" s="127">
        <v>1286.9638477064445</v>
      </c>
    </row>
    <row r="1025" spans="2:6" s="72" customFormat="1">
      <c r="B1025" s="28" t="s">
        <v>43</v>
      </c>
      <c r="C1025" s="127">
        <v>2539.8335709312732</v>
      </c>
    </row>
    <row r="1026" spans="2:6" s="72" customFormat="1">
      <c r="B1026" s="28" t="s">
        <v>44</v>
      </c>
      <c r="C1026" s="127">
        <v>924.28382026056056</v>
      </c>
    </row>
    <row r="1027" spans="2:6" s="72" customFormat="1">
      <c r="B1027" s="82" t="s">
        <v>200</v>
      </c>
      <c r="C1027" s="128">
        <v>1020.9300720772725</v>
      </c>
    </row>
    <row r="1028" spans="2:6" s="72" customFormat="1">
      <c r="B1028" s="1" t="s">
        <v>208</v>
      </c>
      <c r="C1028" s="104"/>
    </row>
    <row r="1029" spans="2:6" s="72" customFormat="1">
      <c r="B1029" s="73"/>
    </row>
    <row r="1030" spans="2:6" s="72" customFormat="1">
      <c r="B1030" s="73" t="s">
        <v>280</v>
      </c>
    </row>
    <row r="1031" spans="2:6" s="74" customFormat="1" ht="45" customHeight="1">
      <c r="B1031" s="10" t="s">
        <v>11</v>
      </c>
      <c r="C1031" s="10" t="s">
        <v>281</v>
      </c>
      <c r="D1031" s="10" t="s">
        <v>249</v>
      </c>
      <c r="E1031" s="10" t="s">
        <v>282</v>
      </c>
      <c r="F1031" s="10" t="s">
        <v>283</v>
      </c>
    </row>
    <row r="1032" spans="2:6" s="72" customFormat="1">
      <c r="B1032" s="14" t="s">
        <v>6</v>
      </c>
      <c r="C1032" s="15" t="s">
        <v>284</v>
      </c>
      <c r="D1032" s="15" t="s">
        <v>55</v>
      </c>
      <c r="E1032" s="15" t="s">
        <v>284</v>
      </c>
      <c r="F1032" s="15" t="s">
        <v>284</v>
      </c>
    </row>
    <row r="1033" spans="2:6" s="72" customFormat="1">
      <c r="B1033" s="14" t="s">
        <v>2</v>
      </c>
      <c r="C1033" s="14">
        <v>2024</v>
      </c>
      <c r="D1033" s="14" t="s">
        <v>285</v>
      </c>
      <c r="E1033" s="14">
        <v>2024</v>
      </c>
      <c r="F1033" s="14">
        <v>2024</v>
      </c>
    </row>
    <row r="1034" spans="2:6" s="72" customFormat="1">
      <c r="B1034" s="28" t="s">
        <v>14</v>
      </c>
      <c r="C1034" s="127">
        <v>108.1027379479717</v>
      </c>
      <c r="D1034" s="40">
        <v>-2.8242655949622053E-2</v>
      </c>
      <c r="E1034" s="127">
        <v>83.896175411389294</v>
      </c>
      <c r="F1034" s="127">
        <v>245.66832194060052</v>
      </c>
    </row>
    <row r="1035" spans="2:6" s="72" customFormat="1">
      <c r="B1035" s="28" t="s">
        <v>15</v>
      </c>
      <c r="C1035" s="127">
        <v>128.50134853636192</v>
      </c>
      <c r="D1035" s="40">
        <v>-8.9606857139244878E-2</v>
      </c>
      <c r="E1035" s="127">
        <v>120.26153204795737</v>
      </c>
      <c r="F1035" s="127">
        <v>337.26914652466786</v>
      </c>
    </row>
    <row r="1036" spans="2:6" s="72" customFormat="1">
      <c r="B1036" s="28" t="s">
        <v>16</v>
      </c>
      <c r="C1036" s="127">
        <v>70.279686643379065</v>
      </c>
      <c r="D1036" s="40">
        <v>-2.6033384324780084E-2</v>
      </c>
      <c r="E1036" s="127">
        <v>70.68002163548968</v>
      </c>
      <c r="F1036" s="127">
        <v>56.40172060316273</v>
      </c>
    </row>
    <row r="1037" spans="2:6" s="72" customFormat="1">
      <c r="B1037" s="28" t="s">
        <v>17</v>
      </c>
      <c r="C1037" s="127">
        <v>87.084836722035107</v>
      </c>
      <c r="D1037" s="40">
        <v>0.82078297012704415</v>
      </c>
      <c r="E1037" s="127">
        <v>86.266373345339971</v>
      </c>
      <c r="F1037" s="127">
        <v>159.86972861830907</v>
      </c>
    </row>
    <row r="1038" spans="2:6" s="72" customFormat="1">
      <c r="B1038" s="28" t="s">
        <v>18</v>
      </c>
      <c r="C1038" s="127">
        <v>73.788402848423189</v>
      </c>
      <c r="D1038" s="40">
        <v>-8.1193465199724257E-2</v>
      </c>
      <c r="E1038" s="127" t="s">
        <v>297</v>
      </c>
      <c r="F1038" s="127" t="s">
        <v>297</v>
      </c>
    </row>
    <row r="1039" spans="2:6" s="72" customFormat="1">
      <c r="B1039" s="28" t="s">
        <v>19</v>
      </c>
      <c r="C1039" s="127">
        <v>86.343107605813941</v>
      </c>
      <c r="D1039" s="40">
        <v>8.1380629038068086E-2</v>
      </c>
      <c r="E1039" s="127" t="s">
        <v>297</v>
      </c>
      <c r="F1039" s="127" t="s">
        <v>297</v>
      </c>
    </row>
    <row r="1040" spans="2:6" s="72" customFormat="1">
      <c r="B1040" s="28" t="s">
        <v>20</v>
      </c>
      <c r="C1040" s="127">
        <v>63.743054063434869</v>
      </c>
      <c r="D1040" s="40">
        <v>-7.5437659933461299E-2</v>
      </c>
      <c r="E1040" s="127">
        <v>63.743054063434869</v>
      </c>
      <c r="F1040" s="127" t="s">
        <v>297</v>
      </c>
    </row>
    <row r="1041" spans="2:16" s="72" customFormat="1">
      <c r="B1041" s="28" t="s">
        <v>21</v>
      </c>
      <c r="C1041" s="127">
        <v>151.62334039941985</v>
      </c>
      <c r="D1041" s="40">
        <v>0.13190949832296384</v>
      </c>
      <c r="E1041" s="127">
        <v>145.50718421616986</v>
      </c>
      <c r="F1041" s="127">
        <v>158.25581395348837</v>
      </c>
    </row>
    <row r="1042" spans="2:16" s="72" customFormat="1">
      <c r="B1042" s="28" t="s">
        <v>22</v>
      </c>
      <c r="C1042" s="127">
        <v>269.77088548388861</v>
      </c>
      <c r="D1042" s="40">
        <v>6.129511228432194E-2</v>
      </c>
      <c r="E1042" s="127">
        <v>145.93975478864087</v>
      </c>
      <c r="F1042" s="127">
        <v>553.14172107104753</v>
      </c>
    </row>
    <row r="1043" spans="2:16" s="72" customFormat="1">
      <c r="B1043" s="28" t="s">
        <v>23</v>
      </c>
      <c r="C1043" s="127">
        <v>128.44036697247705</v>
      </c>
      <c r="D1043" s="40">
        <v>6.8464082880858701E-2</v>
      </c>
      <c r="E1043" s="127">
        <v>92.644978783592649</v>
      </c>
      <c r="F1043" s="127">
        <v>281.81818181818181</v>
      </c>
    </row>
    <row r="1044" spans="2:16" s="72" customFormat="1">
      <c r="B1044" s="28" t="s">
        <v>24</v>
      </c>
      <c r="C1044" s="127">
        <v>109.0288472386535</v>
      </c>
      <c r="D1044" s="40">
        <v>-0.16159594662934462</v>
      </c>
      <c r="E1044" s="127">
        <v>104.87647603007119</v>
      </c>
      <c r="F1044" s="127">
        <v>172.32442938698287</v>
      </c>
    </row>
    <row r="1045" spans="2:16" s="72" customFormat="1">
      <c r="B1045" s="28" t="s">
        <v>25</v>
      </c>
      <c r="C1045" s="127">
        <v>154.25895732797127</v>
      </c>
      <c r="D1045" s="40">
        <v>0.65941057835742112</v>
      </c>
      <c r="E1045" s="127">
        <v>154.03084244976188</v>
      </c>
      <c r="F1045" s="127">
        <v>174.40881209550844</v>
      </c>
    </row>
    <row r="1046" spans="2:16" s="72" customFormat="1">
      <c r="B1046" s="28" t="s">
        <v>26</v>
      </c>
      <c r="C1046" s="127">
        <v>131.4065311180066</v>
      </c>
      <c r="D1046" s="40">
        <v>1.1297032930927209E-2</v>
      </c>
      <c r="E1046" s="127">
        <v>131.4065311180066</v>
      </c>
      <c r="F1046" s="127" t="s">
        <v>297</v>
      </c>
    </row>
    <row r="1047" spans="2:16" s="72" customFormat="1">
      <c r="B1047" s="28" t="s">
        <v>27</v>
      </c>
      <c r="C1047" s="127">
        <v>163.52495359158212</v>
      </c>
      <c r="D1047" s="40">
        <v>-1.0774547304087556E-2</v>
      </c>
      <c r="E1047" s="127">
        <v>118.22426168230079</v>
      </c>
      <c r="F1047" s="127">
        <v>275.96715148692039</v>
      </c>
    </row>
    <row r="1048" spans="2:16" s="72" customFormat="1">
      <c r="B1048" s="28" t="s">
        <v>28</v>
      </c>
      <c r="C1048" s="127">
        <v>39.239493678291204</v>
      </c>
      <c r="D1048" s="40">
        <v>-1.9012658042719899E-2</v>
      </c>
      <c r="E1048" s="127">
        <v>39.239493678291204</v>
      </c>
      <c r="F1048" s="127" t="s">
        <v>297</v>
      </c>
    </row>
    <row r="1049" spans="2:16" s="72" customFormat="1">
      <c r="B1049" s="28" t="s">
        <v>29</v>
      </c>
      <c r="C1049" s="127">
        <v>92.996352967871545</v>
      </c>
      <c r="D1049" s="40">
        <v>-0.14403971815787764</v>
      </c>
      <c r="E1049" s="127">
        <v>93.124026037634067</v>
      </c>
      <c r="F1049" s="127">
        <v>77.591888610054241</v>
      </c>
    </row>
    <row r="1050" spans="2:16" s="72" customFormat="1">
      <c r="B1050" s="28" t="s">
        <v>30</v>
      </c>
      <c r="C1050" s="127">
        <v>69.971989023936175</v>
      </c>
      <c r="D1050" s="40">
        <v>2.9786172478307948E-2</v>
      </c>
      <c r="E1050" s="127">
        <v>60.803250953483868</v>
      </c>
      <c r="F1050" s="127">
        <v>149.56537001802272</v>
      </c>
    </row>
    <row r="1051" spans="2:16" s="72" customFormat="1">
      <c r="B1051" s="28" t="s">
        <v>31</v>
      </c>
      <c r="C1051" s="127">
        <v>70.714949630036401</v>
      </c>
      <c r="D1051" s="40">
        <v>0.14997315720925641</v>
      </c>
      <c r="E1051" s="127">
        <v>71.334861679061518</v>
      </c>
      <c r="F1051" s="127" t="s">
        <v>297</v>
      </c>
    </row>
    <row r="1052" spans="2:16" s="72" customFormat="1">
      <c r="B1052" s="28" t="s">
        <v>32</v>
      </c>
      <c r="C1052" s="127">
        <v>45.472899168356157</v>
      </c>
      <c r="D1052" s="40">
        <v>1.6883043592671898E-2</v>
      </c>
      <c r="E1052" s="127">
        <v>130.55233691211308</v>
      </c>
      <c r="F1052" s="127">
        <v>276.49207220871142</v>
      </c>
    </row>
    <row r="1053" spans="2:16" s="72" customFormat="1">
      <c r="B1053" s="28" t="s">
        <v>33</v>
      </c>
      <c r="C1053" s="127">
        <v>130.98927458884336</v>
      </c>
      <c r="D1053" s="40">
        <v>-0.16154547032435285</v>
      </c>
      <c r="E1053" s="127">
        <v>45.472899168356157</v>
      </c>
      <c r="F1053" s="127" t="s">
        <v>297</v>
      </c>
    </row>
    <row r="1054" spans="2:16" s="72" customFormat="1">
      <c r="B1054" s="28" t="s">
        <v>34</v>
      </c>
      <c r="C1054" s="127">
        <v>91.504724662930755</v>
      </c>
      <c r="D1054" s="40">
        <v>2.1236626579806073E-2</v>
      </c>
      <c r="E1054" s="127">
        <v>91.555661033457511</v>
      </c>
      <c r="F1054" s="127">
        <v>86.031270429843914</v>
      </c>
    </row>
    <row r="1055" spans="2:16" s="72" customFormat="1">
      <c r="B1055" s="28" t="s">
        <v>35</v>
      </c>
      <c r="C1055" s="127">
        <v>139.44361798237529</v>
      </c>
      <c r="D1055" s="40">
        <v>8.0707717463837536E-2</v>
      </c>
      <c r="E1055" s="127">
        <v>134.94399734355295</v>
      </c>
      <c r="F1055" s="127">
        <v>207.41902733159648</v>
      </c>
      <c r="H1055" s="98"/>
      <c r="I1055" s="98"/>
      <c r="J1055" s="98"/>
      <c r="K1055" s="98"/>
      <c r="L1055" s="98"/>
      <c r="M1055" s="98"/>
      <c r="N1055" s="98"/>
      <c r="O1055" s="98"/>
      <c r="P1055" s="98"/>
    </row>
    <row r="1056" spans="2:16" s="72" customFormat="1">
      <c r="B1056" s="28" t="s">
        <v>36</v>
      </c>
      <c r="C1056" s="127">
        <v>184.57261215294074</v>
      </c>
      <c r="D1056" s="40">
        <v>1.1322015729302137E-2</v>
      </c>
      <c r="E1056" s="127">
        <v>183.96499881562394</v>
      </c>
      <c r="F1056" s="127">
        <v>189.46669636931313</v>
      </c>
    </row>
    <row r="1057" spans="2:6" s="72" customFormat="1">
      <c r="B1057" s="28" t="s">
        <v>37</v>
      </c>
      <c r="C1057" s="127">
        <v>95.124781473701432</v>
      </c>
      <c r="D1057" s="40">
        <v>9.1377625726065448E-2</v>
      </c>
      <c r="E1057" s="127">
        <v>94.439622835601284</v>
      </c>
      <c r="F1057" s="127">
        <v>193.60405818016679</v>
      </c>
    </row>
    <row r="1058" spans="2:6" s="72" customFormat="1">
      <c r="B1058" s="28" t="s">
        <v>38</v>
      </c>
      <c r="C1058" s="127">
        <v>66.011132118882415</v>
      </c>
      <c r="D1058" s="40">
        <v>1.0647210131487701</v>
      </c>
      <c r="E1058" s="127">
        <v>62.480733061141798</v>
      </c>
      <c r="F1058" s="127">
        <v>72.796451172010265</v>
      </c>
    </row>
    <row r="1059" spans="2:6" s="72" customFormat="1">
      <c r="B1059" s="28" t="s">
        <v>39</v>
      </c>
      <c r="C1059" s="127">
        <v>96.549700013097976</v>
      </c>
      <c r="D1059" s="40">
        <v>-0.17866085618002048</v>
      </c>
      <c r="E1059" s="127">
        <v>92.899584989855271</v>
      </c>
      <c r="F1059" s="127">
        <v>146.61207756658828</v>
      </c>
    </row>
    <row r="1060" spans="2:6" s="72" customFormat="1">
      <c r="B1060" s="28" t="s">
        <v>40</v>
      </c>
      <c r="C1060" s="127">
        <v>98.891437181755336</v>
      </c>
      <c r="D1060" s="40">
        <v>0.40790873675379435</v>
      </c>
      <c r="E1060" s="127">
        <v>98.486889973654314</v>
      </c>
      <c r="F1060" s="127">
        <v>203.45103137803784</v>
      </c>
    </row>
    <row r="1061" spans="2:6" s="72" customFormat="1">
      <c r="B1061" s="28" t="s">
        <v>41</v>
      </c>
      <c r="C1061" s="127">
        <v>206.02255910275647</v>
      </c>
      <c r="D1061" s="40">
        <v>0.26622034951501461</v>
      </c>
      <c r="E1061" s="127">
        <v>138.141099104505</v>
      </c>
      <c r="F1061" s="127">
        <v>299.24157033627239</v>
      </c>
    </row>
    <row r="1062" spans="2:6" s="72" customFormat="1">
      <c r="B1062" s="28" t="s">
        <v>42</v>
      </c>
      <c r="C1062" s="127">
        <v>104.89930405863151</v>
      </c>
      <c r="D1062" s="40">
        <v>-8.8250873405425256E-2</v>
      </c>
      <c r="E1062" s="127">
        <v>117.39871468109394</v>
      </c>
      <c r="F1062" s="127">
        <v>92.777095370243998</v>
      </c>
    </row>
    <row r="1063" spans="2:6" s="72" customFormat="1">
      <c r="B1063" s="28" t="s">
        <v>43</v>
      </c>
      <c r="C1063" s="127">
        <v>106.92860632284179</v>
      </c>
      <c r="D1063" s="40">
        <v>-1.2141420806269454E-2</v>
      </c>
      <c r="E1063" s="127">
        <v>106.92860632284179</v>
      </c>
      <c r="F1063" s="127" t="s">
        <v>297</v>
      </c>
    </row>
    <row r="1064" spans="2:6" s="72" customFormat="1">
      <c r="B1064" s="28" t="s">
        <v>44</v>
      </c>
      <c r="C1064" s="127">
        <v>124.28641277298736</v>
      </c>
      <c r="D1064" s="40">
        <v>-6.1475202326368716E-3</v>
      </c>
      <c r="E1064" s="127">
        <v>121.28547929865312</v>
      </c>
      <c r="F1064" s="127">
        <v>280.19929427413808</v>
      </c>
    </row>
    <row r="1065" spans="2:6" s="72" customFormat="1">
      <c r="B1065" s="82" t="s">
        <v>200</v>
      </c>
      <c r="C1065" s="128">
        <v>143.11117991587437</v>
      </c>
      <c r="D1065" s="89">
        <v>3.9512413826975123E-2</v>
      </c>
      <c r="E1065" s="128">
        <v>115.18810507925227</v>
      </c>
      <c r="F1065" s="128">
        <v>308.03611143945449</v>
      </c>
    </row>
    <row r="1066" spans="2:6" s="72" customFormat="1">
      <c r="B1066" s="1" t="s">
        <v>208</v>
      </c>
      <c r="C1066" s="104"/>
      <c r="D1066" s="105"/>
    </row>
    <row r="1067" spans="2:6" s="72" customFormat="1">
      <c r="B1067" s="73"/>
    </row>
    <row r="1068" spans="2:6" s="72" customFormat="1">
      <c r="B1068" s="73" t="s">
        <v>286</v>
      </c>
    </row>
    <row r="1069" spans="2:6" s="74" customFormat="1" ht="30" customHeight="1">
      <c r="B1069" s="10" t="s">
        <v>11</v>
      </c>
      <c r="C1069" s="10" t="s">
        <v>287</v>
      </c>
      <c r="D1069" s="10" t="s">
        <v>288</v>
      </c>
      <c r="E1069" s="72"/>
    </row>
    <row r="1070" spans="2:6" s="72" customFormat="1">
      <c r="B1070" s="14" t="s">
        <v>6</v>
      </c>
      <c r="C1070" s="15" t="s">
        <v>150</v>
      </c>
      <c r="D1070" s="15" t="s">
        <v>150</v>
      </c>
    </row>
    <row r="1071" spans="2:6" s="72" customFormat="1">
      <c r="B1071" s="14" t="s">
        <v>2</v>
      </c>
      <c r="C1071" s="14">
        <v>2024</v>
      </c>
      <c r="D1071" s="14">
        <v>2024</v>
      </c>
    </row>
    <row r="1072" spans="2:6" s="72" customFormat="1">
      <c r="B1072" s="28" t="s">
        <v>14</v>
      </c>
      <c r="C1072" s="40">
        <v>0.78560823870837326</v>
      </c>
      <c r="D1072" s="40">
        <v>0.21439176129162671</v>
      </c>
    </row>
    <row r="1073" spans="2:4" s="72" customFormat="1">
      <c r="B1073" s="28" t="s">
        <v>15</v>
      </c>
      <c r="C1073" s="40">
        <v>0.8786868205639049</v>
      </c>
      <c r="D1073" s="40">
        <v>0.12131317943609511</v>
      </c>
    </row>
    <row r="1074" spans="2:4" s="72" customFormat="1">
      <c r="B1074" s="28" t="s">
        <v>16</v>
      </c>
      <c r="C1074" s="40">
        <v>0.97791528037048292</v>
      </c>
      <c r="D1074" s="40">
        <v>2.2084719629517031E-2</v>
      </c>
    </row>
    <row r="1075" spans="2:4" s="72" customFormat="1">
      <c r="B1075" s="28" t="s">
        <v>17</v>
      </c>
      <c r="C1075" s="40">
        <v>0.9766504235335618</v>
      </c>
      <c r="D1075" s="40">
        <v>2.334957646643817E-2</v>
      </c>
    </row>
    <row r="1076" spans="2:4" s="72" customFormat="1">
      <c r="B1076" s="28" t="s">
        <v>18</v>
      </c>
      <c r="C1076" s="40">
        <v>0.80387128794772111</v>
      </c>
      <c r="D1076" s="40">
        <v>0.19612871205227894</v>
      </c>
    </row>
    <row r="1077" spans="2:4" s="72" customFormat="1">
      <c r="B1077" s="28" t="s">
        <v>19</v>
      </c>
      <c r="C1077" s="40">
        <v>0.94028699274803274</v>
      </c>
      <c r="D1077" s="40">
        <v>5.9713007251967286E-2</v>
      </c>
    </row>
    <row r="1078" spans="2:4" s="72" customFormat="1">
      <c r="B1078" s="28" t="s">
        <v>20</v>
      </c>
      <c r="C1078" s="40">
        <v>1</v>
      </c>
      <c r="D1078" s="129">
        <v>0</v>
      </c>
    </row>
    <row r="1079" spans="2:4" s="72" customFormat="1">
      <c r="B1079" s="28" t="s">
        <v>21</v>
      </c>
      <c r="C1079" s="40">
        <v>1</v>
      </c>
      <c r="D1079" s="129">
        <v>0</v>
      </c>
    </row>
    <row r="1080" spans="2:4" s="72" customFormat="1">
      <c r="B1080" s="28" t="s">
        <v>22</v>
      </c>
      <c r="C1080" s="40">
        <v>0.91104100850420211</v>
      </c>
      <c r="D1080" s="40">
        <v>8.895899149579789E-2</v>
      </c>
    </row>
    <row r="1081" spans="2:4" s="72" customFormat="1">
      <c r="B1081" s="28" t="s">
        <v>23</v>
      </c>
      <c r="C1081" s="40">
        <v>0.91785714285714282</v>
      </c>
      <c r="D1081" s="40">
        <v>8.2142857142857142E-2</v>
      </c>
    </row>
    <row r="1082" spans="2:4" s="72" customFormat="1">
      <c r="B1082" s="28" t="s">
        <v>24</v>
      </c>
      <c r="C1082" s="40">
        <v>1</v>
      </c>
      <c r="D1082" s="129">
        <v>0</v>
      </c>
    </row>
    <row r="1083" spans="2:4" s="72" customFormat="1">
      <c r="B1083" s="28" t="s">
        <v>25</v>
      </c>
      <c r="C1083" s="40">
        <v>0.96166967013398308</v>
      </c>
      <c r="D1083" s="40">
        <v>3.8330329866016921E-2</v>
      </c>
    </row>
    <row r="1084" spans="2:4" s="72" customFormat="1">
      <c r="B1084" s="28" t="s">
        <v>26</v>
      </c>
      <c r="C1084" s="40">
        <v>0.99</v>
      </c>
      <c r="D1084" s="41">
        <v>0.01</v>
      </c>
    </row>
    <row r="1085" spans="2:4" s="72" customFormat="1">
      <c r="B1085" s="28" t="s">
        <v>27</v>
      </c>
      <c r="C1085" s="40">
        <v>0.98762997656850915</v>
      </c>
      <c r="D1085" s="41">
        <v>1.2370023431490872E-2</v>
      </c>
    </row>
    <row r="1086" spans="2:4" s="72" customFormat="1">
      <c r="B1086" s="28" t="s">
        <v>28</v>
      </c>
      <c r="C1086" s="40">
        <v>1</v>
      </c>
      <c r="D1086" s="129">
        <v>0</v>
      </c>
    </row>
    <row r="1087" spans="2:4" s="72" customFormat="1">
      <c r="B1087" s="28" t="s">
        <v>29</v>
      </c>
      <c r="C1087" s="40">
        <v>0.99314166836191953</v>
      </c>
      <c r="D1087" s="41">
        <v>6.858331638080431E-3</v>
      </c>
    </row>
    <row r="1088" spans="2:4" s="72" customFormat="1">
      <c r="B1088" s="28" t="s">
        <v>30</v>
      </c>
      <c r="C1088" s="40">
        <v>0.77920525403955987</v>
      </c>
      <c r="D1088" s="40">
        <v>0.22079474596044013</v>
      </c>
    </row>
    <row r="1089" spans="2:14" s="72" customFormat="1">
      <c r="B1089" s="28" t="s">
        <v>31</v>
      </c>
      <c r="C1089" s="40">
        <v>0.63451663372363343</v>
      </c>
      <c r="D1089" s="40">
        <v>0.36548336627636657</v>
      </c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</row>
    <row r="1090" spans="2:14" s="72" customFormat="1">
      <c r="B1090" s="28" t="s">
        <v>32</v>
      </c>
      <c r="C1090" s="40">
        <v>1</v>
      </c>
      <c r="D1090" s="129">
        <v>0</v>
      </c>
    </row>
    <row r="1091" spans="2:14" s="72" customFormat="1">
      <c r="B1091" s="28" t="s">
        <v>33</v>
      </c>
      <c r="C1091" s="40">
        <v>0.94661684499976806</v>
      </c>
      <c r="D1091" s="40">
        <v>5.3383155000231886E-2</v>
      </c>
    </row>
    <row r="1092" spans="2:14" s="72" customFormat="1">
      <c r="B1092" s="28" t="s">
        <v>34</v>
      </c>
      <c r="C1092" s="40">
        <v>0.98735867095997354</v>
      </c>
      <c r="D1092" s="41">
        <v>1.2641329040026454E-2</v>
      </c>
    </row>
    <row r="1093" spans="2:14" s="72" customFormat="1">
      <c r="B1093" s="28" t="s">
        <v>35</v>
      </c>
      <c r="C1093" s="40">
        <v>0.92821304553525608</v>
      </c>
      <c r="D1093" s="40">
        <v>7.1786954464743924E-2</v>
      </c>
    </row>
    <row r="1094" spans="2:14" s="72" customFormat="1">
      <c r="B1094" s="28" t="s">
        <v>36</v>
      </c>
      <c r="C1094" s="40">
        <v>0.99691931701188197</v>
      </c>
      <c r="D1094" s="129">
        <v>3.0806829881179745E-3</v>
      </c>
    </row>
    <row r="1095" spans="2:14" s="72" customFormat="1">
      <c r="B1095" s="28" t="s">
        <v>37</v>
      </c>
      <c r="C1095" s="40">
        <v>0.98593771231420146</v>
      </c>
      <c r="D1095" s="41">
        <v>1.4062287685798518E-2</v>
      </c>
    </row>
    <row r="1096" spans="2:14" s="72" customFormat="1">
      <c r="B1096" s="28" t="s">
        <v>38</v>
      </c>
      <c r="C1096" s="40">
        <v>0.88940937484380267</v>
      </c>
      <c r="D1096" s="40">
        <v>0.11059062515619737</v>
      </c>
    </row>
    <row r="1097" spans="2:14" s="72" customFormat="1">
      <c r="B1097" s="28" t="s">
        <v>39</v>
      </c>
      <c r="C1097" s="40">
        <v>0.86644026496780346</v>
      </c>
      <c r="D1097" s="40">
        <v>0.13355973503219654</v>
      </c>
    </row>
    <row r="1098" spans="2:14" s="72" customFormat="1">
      <c r="B1098" s="28" t="s">
        <v>40</v>
      </c>
      <c r="C1098" s="40">
        <v>0.78584027534675116</v>
      </c>
      <c r="D1098" s="40">
        <v>0.21415972465324881</v>
      </c>
    </row>
    <row r="1099" spans="2:14" s="72" customFormat="1">
      <c r="B1099" s="28" t="s">
        <v>41</v>
      </c>
      <c r="C1099" s="40">
        <v>0.98808134751162791</v>
      </c>
      <c r="D1099" s="41">
        <v>1.1918652488372105E-2</v>
      </c>
    </row>
    <row r="1100" spans="2:14" s="72" customFormat="1">
      <c r="B1100" s="28" t="s">
        <v>42</v>
      </c>
      <c r="C1100" s="40">
        <v>0.94591222662556873</v>
      </c>
      <c r="D1100" s="40">
        <v>5.4087773374431235E-2</v>
      </c>
    </row>
    <row r="1101" spans="2:14" s="72" customFormat="1">
      <c r="B1101" s="28" t="s">
        <v>43</v>
      </c>
      <c r="C1101" s="40" t="s">
        <v>297</v>
      </c>
      <c r="D1101" s="40" t="s">
        <v>297</v>
      </c>
    </row>
    <row r="1102" spans="2:14" s="72" customFormat="1">
      <c r="B1102" s="28" t="s">
        <v>44</v>
      </c>
      <c r="C1102" s="40">
        <v>0.98072768872659377</v>
      </c>
      <c r="D1102" s="40">
        <v>1.9272311273406225E-2</v>
      </c>
    </row>
    <row r="1103" spans="2:14" s="72" customFormat="1">
      <c r="B1103" s="82" t="s">
        <v>200</v>
      </c>
      <c r="C1103" s="89">
        <v>0.9355853880700512</v>
      </c>
      <c r="D1103" s="89">
        <v>6.4414611929948892E-2</v>
      </c>
    </row>
    <row r="1104" spans="2:14" s="72" customFormat="1">
      <c r="B1104" s="1" t="s">
        <v>208</v>
      </c>
      <c r="C1104" s="104"/>
      <c r="D1104" s="105"/>
    </row>
    <row r="1105" spans="2:15" s="72" customFormat="1">
      <c r="B1105" s="73"/>
    </row>
    <row r="1106" spans="2:15" s="72" customFormat="1">
      <c r="B1106" s="73" t="s">
        <v>289</v>
      </c>
    </row>
    <row r="1107" spans="2:15" s="74" customFormat="1" ht="30" customHeight="1">
      <c r="B1107" s="10" t="s">
        <v>11</v>
      </c>
      <c r="C1107" s="10" t="s">
        <v>290</v>
      </c>
      <c r="D1107" s="10" t="s">
        <v>291</v>
      </c>
      <c r="E1107" s="10" t="s">
        <v>290</v>
      </c>
      <c r="F1107" s="10" t="s">
        <v>291</v>
      </c>
    </row>
    <row r="1108" spans="2:15" s="72" customFormat="1" ht="26">
      <c r="B1108" s="14" t="s">
        <v>6</v>
      </c>
      <c r="C1108" s="15" t="s">
        <v>234</v>
      </c>
      <c r="D1108" s="15" t="s">
        <v>234</v>
      </c>
      <c r="E1108" s="46" t="s">
        <v>150</v>
      </c>
      <c r="F1108" s="46" t="s">
        <v>150</v>
      </c>
    </row>
    <row r="1109" spans="2:15" s="72" customFormat="1">
      <c r="B1109" s="14" t="s">
        <v>2</v>
      </c>
      <c r="C1109" s="14">
        <v>2024</v>
      </c>
      <c r="D1109" s="14">
        <v>2024</v>
      </c>
      <c r="E1109" s="14">
        <v>2024</v>
      </c>
      <c r="F1109" s="14">
        <v>2024</v>
      </c>
    </row>
    <row r="1110" spans="2:15" s="72" customFormat="1">
      <c r="B1110" s="28" t="s">
        <v>14</v>
      </c>
      <c r="C1110" s="40">
        <v>0.85036631425168463</v>
      </c>
      <c r="D1110" s="40">
        <v>0.14963368574831537</v>
      </c>
      <c r="E1110" s="40">
        <v>0.65995073592615228</v>
      </c>
      <c r="F1110" s="40">
        <v>0.34004926407384767</v>
      </c>
      <c r="G1110" s="106"/>
      <c r="H1110" s="106"/>
      <c r="I1110" s="106"/>
      <c r="J1110" s="106"/>
      <c r="K1110" s="106"/>
      <c r="L1110" s="106"/>
      <c r="M1110" s="106"/>
      <c r="N1110" s="106"/>
      <c r="O1110" s="106"/>
    </row>
    <row r="1111" spans="2:15" s="72" customFormat="1">
      <c r="B1111" s="28" t="s">
        <v>15</v>
      </c>
      <c r="C1111" s="40">
        <v>0.96202982780915802</v>
      </c>
      <c r="D1111" s="40">
        <v>3.7970172190841985E-2</v>
      </c>
      <c r="E1111" s="40">
        <v>0.90034215427259734</v>
      </c>
      <c r="F1111" s="40">
        <v>9.9657845727402661E-2</v>
      </c>
    </row>
    <row r="1112" spans="2:15" s="72" customFormat="1">
      <c r="B1112" s="28" t="s">
        <v>16</v>
      </c>
      <c r="C1112" s="40">
        <v>0.97196200085680817</v>
      </c>
      <c r="D1112" s="40">
        <v>2.803799914319182E-2</v>
      </c>
      <c r="E1112" s="40">
        <v>0.97749859924716953</v>
      </c>
      <c r="F1112" s="40">
        <v>2.2501400752830497E-2</v>
      </c>
    </row>
    <row r="1113" spans="2:15" s="72" customFormat="1">
      <c r="B1113" s="28" t="s">
        <v>17</v>
      </c>
      <c r="C1113" s="40">
        <v>0.98888008062051325</v>
      </c>
      <c r="D1113" s="129">
        <v>1.1119919379486726E-2</v>
      </c>
      <c r="E1113" s="40">
        <v>0.97958613048640886</v>
      </c>
      <c r="F1113" s="40">
        <v>2.0413869513591185E-2</v>
      </c>
    </row>
    <row r="1114" spans="2:15" s="72" customFormat="1">
      <c r="B1114" s="28" t="s">
        <v>18</v>
      </c>
      <c r="C1114" s="40" t="s">
        <v>297</v>
      </c>
      <c r="D1114" s="40" t="s">
        <v>297</v>
      </c>
      <c r="E1114" s="40" t="s">
        <v>297</v>
      </c>
      <c r="F1114" s="40" t="s">
        <v>297</v>
      </c>
    </row>
    <row r="1115" spans="2:15" s="72" customFormat="1">
      <c r="B1115" s="28" t="s">
        <v>19</v>
      </c>
      <c r="C1115" s="40" t="s">
        <v>297</v>
      </c>
      <c r="D1115" s="40" t="s">
        <v>297</v>
      </c>
      <c r="E1115" s="40" t="s">
        <v>297</v>
      </c>
      <c r="F1115" s="40" t="s">
        <v>297</v>
      </c>
    </row>
    <row r="1116" spans="2:15" s="72" customFormat="1">
      <c r="B1116" s="28" t="s">
        <v>20</v>
      </c>
      <c r="C1116" s="40">
        <v>1</v>
      </c>
      <c r="D1116" s="129">
        <v>0</v>
      </c>
      <c r="E1116" s="40">
        <v>1</v>
      </c>
      <c r="F1116" s="129">
        <v>0</v>
      </c>
    </row>
    <row r="1117" spans="2:15" s="72" customFormat="1">
      <c r="B1117" s="28" t="s">
        <v>21</v>
      </c>
      <c r="C1117" s="40">
        <v>0.52024991632265982</v>
      </c>
      <c r="D1117" s="40">
        <v>0.47975008367734018</v>
      </c>
      <c r="E1117" s="40">
        <v>0.49926416482707875</v>
      </c>
      <c r="F1117" s="40">
        <v>0.50073583517292131</v>
      </c>
    </row>
    <row r="1118" spans="2:15" s="72" customFormat="1">
      <c r="B1118" s="28" t="s">
        <v>22</v>
      </c>
      <c r="C1118" s="40">
        <v>0.69589751290796276</v>
      </c>
      <c r="D1118" s="40">
        <v>0.3041024870920373</v>
      </c>
      <c r="E1118" s="40">
        <v>0.37646431789570733</v>
      </c>
      <c r="F1118" s="40">
        <v>0.62353568210429267</v>
      </c>
    </row>
    <row r="1119" spans="2:15" s="72" customFormat="1">
      <c r="B1119" s="28" t="s">
        <v>23</v>
      </c>
      <c r="C1119" s="40">
        <v>0.81077981651376152</v>
      </c>
      <c r="D1119" s="40">
        <v>0.18922018348623854</v>
      </c>
      <c r="E1119" s="40">
        <v>0.5848214285714286</v>
      </c>
      <c r="F1119" s="40">
        <v>0.41517857142857145</v>
      </c>
    </row>
    <row r="1120" spans="2:15" s="72" customFormat="1">
      <c r="B1120" s="28" t="s">
        <v>24</v>
      </c>
      <c r="C1120" s="40">
        <v>0.93843591981791696</v>
      </c>
      <c r="D1120" s="40">
        <v>6.1564080182083022E-2</v>
      </c>
      <c r="E1120" s="40">
        <v>0.90269552272812847</v>
      </c>
      <c r="F1120" s="40">
        <v>9.7304477271871581E-2</v>
      </c>
    </row>
    <row r="1121" spans="2:6" s="72" customFormat="1">
      <c r="B1121" s="28" t="s">
        <v>25</v>
      </c>
      <c r="C1121" s="40">
        <v>0.98880580930411732</v>
      </c>
      <c r="D1121" s="129">
        <v>1.1194190695882679E-2</v>
      </c>
      <c r="E1121" s="40">
        <v>0.9873435842206002</v>
      </c>
      <c r="F1121" s="129">
        <v>1.2656415779399769E-2</v>
      </c>
    </row>
    <row r="1122" spans="2:6" s="72" customFormat="1">
      <c r="B1122" s="28" t="s">
        <v>26</v>
      </c>
      <c r="C1122" s="40">
        <v>1</v>
      </c>
      <c r="D1122" s="129">
        <v>0</v>
      </c>
      <c r="E1122" s="40">
        <v>1</v>
      </c>
      <c r="F1122" s="129">
        <v>0</v>
      </c>
    </row>
    <row r="1123" spans="2:6" s="72" customFormat="1">
      <c r="B1123" s="28" t="s">
        <v>27</v>
      </c>
      <c r="C1123" s="40">
        <v>0.71281943696232031</v>
      </c>
      <c r="D1123" s="40">
        <v>0.28718056303767969</v>
      </c>
      <c r="E1123" s="40">
        <v>0.51534979705997497</v>
      </c>
      <c r="F1123" s="40">
        <v>0.48465020294002503</v>
      </c>
    </row>
    <row r="1124" spans="2:6" s="72" customFormat="1">
      <c r="B1124" s="28" t="s">
        <v>28</v>
      </c>
      <c r="C1124" s="40">
        <v>1</v>
      </c>
      <c r="D1124" s="129">
        <v>0</v>
      </c>
      <c r="E1124" s="40">
        <v>1</v>
      </c>
      <c r="F1124" s="129">
        <v>0</v>
      </c>
    </row>
    <row r="1125" spans="2:6" s="72" customFormat="1">
      <c r="B1125" s="28" t="s">
        <v>29</v>
      </c>
      <c r="C1125" s="40">
        <v>0.99178007081396136</v>
      </c>
      <c r="D1125" s="129">
        <v>8.2199291860386974E-3</v>
      </c>
      <c r="E1125" s="40">
        <v>0.99314166836191953</v>
      </c>
      <c r="F1125" s="129">
        <v>6.858331638080431E-3</v>
      </c>
    </row>
    <row r="1126" spans="2:6" s="72" customFormat="1">
      <c r="B1126" s="28" t="s">
        <v>30</v>
      </c>
      <c r="C1126" s="40">
        <v>0.89670438057268853</v>
      </c>
      <c r="D1126" s="40">
        <v>0.10329561942731146</v>
      </c>
      <c r="E1126" s="40">
        <v>0.77920525403955987</v>
      </c>
      <c r="F1126" s="40">
        <v>0.22079474596044013</v>
      </c>
    </row>
    <row r="1127" spans="2:6" s="72" customFormat="1">
      <c r="B1127" s="28" t="s">
        <v>31</v>
      </c>
      <c r="C1127" s="40">
        <v>0.99130983036297005</v>
      </c>
      <c r="D1127" s="129">
        <v>8.6901696370299906E-3</v>
      </c>
      <c r="E1127" s="40" t="s">
        <v>297</v>
      </c>
      <c r="F1127" s="40" t="s">
        <v>297</v>
      </c>
    </row>
    <row r="1128" spans="2:6" s="72" customFormat="1">
      <c r="B1128" s="28" t="s">
        <v>32</v>
      </c>
      <c r="C1128" s="40">
        <v>1</v>
      </c>
      <c r="D1128" s="129">
        <v>0</v>
      </c>
      <c r="E1128" s="40">
        <v>1</v>
      </c>
      <c r="F1128" s="129">
        <v>0</v>
      </c>
    </row>
    <row r="1129" spans="2:6" s="72" customFormat="1">
      <c r="B1129" s="28" t="s">
        <v>33</v>
      </c>
      <c r="C1129" s="40">
        <v>0.99700604036424856</v>
      </c>
      <c r="D1129" s="129">
        <v>2.9939596357514619E-3</v>
      </c>
      <c r="E1129" s="40">
        <v>0.99368035202579352</v>
      </c>
      <c r="F1129" s="129">
        <v>6.3196479742064823E-3</v>
      </c>
    </row>
    <row r="1130" spans="2:6" s="72" customFormat="1">
      <c r="B1130" s="28" t="s">
        <v>34</v>
      </c>
      <c r="C1130" s="40">
        <v>0.99077973043878498</v>
      </c>
      <c r="D1130" s="129">
        <v>9.2202695612149665E-3</v>
      </c>
      <c r="E1130" s="40">
        <v>0.99133125085093787</v>
      </c>
      <c r="F1130" s="129">
        <v>8.6687491490621046E-3</v>
      </c>
    </row>
    <row r="1131" spans="2:6" s="72" customFormat="1">
      <c r="B1131" s="28" t="s">
        <v>35</v>
      </c>
      <c r="C1131" s="40">
        <v>0.93791488407021473</v>
      </c>
      <c r="D1131" s="40">
        <v>6.2085115929785245E-2</v>
      </c>
      <c r="E1131" s="40">
        <v>0.90764988355685727</v>
      </c>
      <c r="F1131" s="40">
        <v>9.2350116443142685E-2</v>
      </c>
    </row>
    <row r="1132" spans="2:6" s="72" customFormat="1">
      <c r="B1132" s="28" t="s">
        <v>36</v>
      </c>
      <c r="C1132" s="40">
        <v>0.88955893496738447</v>
      </c>
      <c r="D1132" s="40">
        <v>0.11044106503261562</v>
      </c>
      <c r="E1132" s="40">
        <v>0.88663050551671585</v>
      </c>
      <c r="F1132" s="40">
        <v>0.11336949448328411</v>
      </c>
    </row>
    <row r="1133" spans="2:6" s="72" customFormat="1">
      <c r="B1133" s="28" t="s">
        <v>37</v>
      </c>
      <c r="C1133" s="40">
        <v>0.99309068179817239</v>
      </c>
      <c r="D1133" s="41">
        <v>6.9093182018275514E-3</v>
      </c>
      <c r="E1133" s="40">
        <v>0.98593771231420146</v>
      </c>
      <c r="F1133" s="129">
        <v>1.4062287685798518E-2</v>
      </c>
    </row>
    <row r="1134" spans="2:6" s="72" customFormat="1">
      <c r="B1134" s="28" t="s">
        <v>38</v>
      </c>
      <c r="C1134" s="40">
        <v>0.65776507075924684</v>
      </c>
      <c r="D1134" s="40">
        <v>0.34223492924075316</v>
      </c>
      <c r="E1134" s="40">
        <v>0.62258656205194218</v>
      </c>
      <c r="F1134" s="40">
        <v>0.37741343794805776</v>
      </c>
    </row>
    <row r="1135" spans="2:6" s="72" customFormat="1">
      <c r="B1135" s="28" t="s">
        <v>39</v>
      </c>
      <c r="C1135" s="40">
        <v>0.93204346236532987</v>
      </c>
      <c r="D1135" s="40">
        <v>6.7956537634670175E-2</v>
      </c>
      <c r="E1135" s="40">
        <v>0.89680704170495174</v>
      </c>
      <c r="F1135" s="40">
        <v>0.10319295829504826</v>
      </c>
    </row>
    <row r="1136" spans="2:6" s="72" customFormat="1">
      <c r="B1136" s="28" t="s">
        <v>40</v>
      </c>
      <c r="C1136" s="40">
        <v>0.99614585321531413</v>
      </c>
      <c r="D1136" s="129">
        <v>3.8541467846858911E-3</v>
      </c>
      <c r="E1136" s="40">
        <v>0.99207079843540424</v>
      </c>
      <c r="F1136" s="129">
        <v>7.9292015645957108E-3</v>
      </c>
    </row>
    <row r="1137" spans="2:15" s="72" customFormat="1">
      <c r="B1137" s="28" t="s">
        <v>41</v>
      </c>
      <c r="C1137" s="40">
        <v>0.57863897306300405</v>
      </c>
      <c r="D1137" s="40">
        <v>0.42136102693699595</v>
      </c>
      <c r="E1137" s="40">
        <v>0.38798578209950968</v>
      </c>
      <c r="F1137" s="40">
        <v>0.61201421790049026</v>
      </c>
    </row>
    <row r="1138" spans="2:15" s="72" customFormat="1">
      <c r="B1138" s="28" t="s">
        <v>42</v>
      </c>
      <c r="C1138" s="40">
        <v>0.49234002586684733</v>
      </c>
      <c r="D1138" s="40">
        <v>0.50765997413315267</v>
      </c>
      <c r="E1138" s="40">
        <v>0.55100543079407016</v>
      </c>
      <c r="F1138" s="40">
        <v>0.44899456920592984</v>
      </c>
    </row>
    <row r="1139" spans="2:15" s="72" customFormat="1">
      <c r="B1139" s="28" t="s">
        <v>43</v>
      </c>
      <c r="C1139" s="40">
        <v>1</v>
      </c>
      <c r="D1139" s="129">
        <v>0</v>
      </c>
      <c r="E1139" s="40">
        <v>1</v>
      </c>
      <c r="F1139" s="129">
        <v>0</v>
      </c>
    </row>
    <row r="1140" spans="2:15" s="72" customFormat="1">
      <c r="B1140" s="28" t="s">
        <v>44</v>
      </c>
      <c r="C1140" s="40">
        <v>0.98111596858462435</v>
      </c>
      <c r="D1140" s="40">
        <v>1.8884031415375629E-2</v>
      </c>
      <c r="E1140" s="40">
        <v>0.95742662325202355</v>
      </c>
      <c r="F1140" s="40">
        <v>4.2573376747976455E-2</v>
      </c>
    </row>
    <row r="1141" spans="2:15" s="72" customFormat="1">
      <c r="B1141" s="82" t="s">
        <v>200</v>
      </c>
      <c r="C1141" s="89">
        <v>0.83500248459026716</v>
      </c>
      <c r="D1141" s="89">
        <v>0.16499751540973265</v>
      </c>
      <c r="E1141" s="89">
        <v>0.65393410323800349</v>
      </c>
      <c r="F1141" s="89">
        <v>0.34606589676199639</v>
      </c>
    </row>
    <row r="1142" spans="2:15" s="72" customFormat="1">
      <c r="B1142" s="1" t="s">
        <v>208</v>
      </c>
      <c r="C1142" s="104"/>
      <c r="D1142" s="105"/>
    </row>
    <row r="1143" spans="2:15" s="72" customFormat="1">
      <c r="B1143" s="73"/>
    </row>
    <row r="1144" spans="2:15" s="72" customFormat="1">
      <c r="B1144" s="73" t="s">
        <v>292</v>
      </c>
    </row>
    <row r="1145" spans="2:15" s="74" customFormat="1" ht="30" customHeight="1">
      <c r="B1145" s="10" t="s">
        <v>11</v>
      </c>
      <c r="C1145" s="10" t="s">
        <v>293</v>
      </c>
      <c r="D1145" s="10" t="s">
        <v>294</v>
      </c>
      <c r="E1145" s="10" t="s">
        <v>293</v>
      </c>
      <c r="F1145" s="10" t="s">
        <v>294</v>
      </c>
    </row>
    <row r="1146" spans="2:15" s="72" customFormat="1" ht="26">
      <c r="B1146" s="14" t="s">
        <v>6</v>
      </c>
      <c r="C1146" s="15" t="s">
        <v>234</v>
      </c>
      <c r="D1146" s="15" t="s">
        <v>234</v>
      </c>
      <c r="E1146" s="46" t="s">
        <v>150</v>
      </c>
      <c r="F1146" s="46" t="s">
        <v>150</v>
      </c>
    </row>
    <row r="1147" spans="2:15" s="72" customFormat="1">
      <c r="B1147" s="14" t="s">
        <v>2</v>
      </c>
      <c r="C1147" s="14">
        <v>2024</v>
      </c>
      <c r="D1147" s="14">
        <v>2024</v>
      </c>
      <c r="E1147" s="14">
        <v>2024</v>
      </c>
      <c r="F1147" s="14">
        <v>2024</v>
      </c>
    </row>
    <row r="1148" spans="2:15" s="72" customFormat="1">
      <c r="B1148" s="28" t="s">
        <v>14</v>
      </c>
      <c r="C1148" s="40">
        <v>0</v>
      </c>
      <c r="D1148" s="40">
        <v>1</v>
      </c>
      <c r="E1148" s="40">
        <v>0</v>
      </c>
      <c r="F1148" s="40">
        <v>1</v>
      </c>
      <c r="G1148" s="106"/>
      <c r="H1148" s="106"/>
      <c r="I1148" s="106"/>
      <c r="J1148" s="106"/>
      <c r="K1148" s="106"/>
      <c r="L1148" s="106"/>
      <c r="M1148" s="106"/>
      <c r="N1148" s="106"/>
      <c r="O1148" s="106"/>
    </row>
    <row r="1149" spans="2:15" s="72" customFormat="1">
      <c r="B1149" s="28" t="s">
        <v>15</v>
      </c>
      <c r="C1149" s="40">
        <v>0</v>
      </c>
      <c r="D1149" s="40">
        <v>1</v>
      </c>
      <c r="E1149" s="40">
        <v>0</v>
      </c>
      <c r="F1149" s="40">
        <v>1</v>
      </c>
    </row>
    <row r="1150" spans="2:15" s="72" customFormat="1">
      <c r="B1150" s="28" t="s">
        <v>16</v>
      </c>
      <c r="C1150" s="40">
        <v>1</v>
      </c>
      <c r="D1150" s="40">
        <v>0</v>
      </c>
      <c r="E1150" s="40">
        <v>1</v>
      </c>
      <c r="F1150" s="40">
        <v>0</v>
      </c>
    </row>
    <row r="1151" spans="2:15" s="72" customFormat="1">
      <c r="B1151" s="28" t="s">
        <v>17</v>
      </c>
      <c r="C1151" s="40">
        <v>0</v>
      </c>
      <c r="D1151" s="40">
        <v>1</v>
      </c>
      <c r="E1151" s="40">
        <v>0</v>
      </c>
      <c r="F1151" s="40">
        <v>1</v>
      </c>
    </row>
    <row r="1152" spans="2:15" s="72" customFormat="1">
      <c r="B1152" s="28" t="s">
        <v>18</v>
      </c>
      <c r="C1152" s="40" t="s">
        <v>297</v>
      </c>
      <c r="D1152" s="40" t="s">
        <v>297</v>
      </c>
      <c r="E1152" s="40" t="s">
        <v>297</v>
      </c>
      <c r="F1152" s="40" t="s">
        <v>297</v>
      </c>
    </row>
    <row r="1153" spans="2:6" s="72" customFormat="1">
      <c r="B1153" s="28" t="s">
        <v>19</v>
      </c>
      <c r="C1153" s="40">
        <v>0.16688865433134933</v>
      </c>
      <c r="D1153" s="40">
        <v>0.83311134566865064</v>
      </c>
      <c r="E1153" s="40" t="s">
        <v>297</v>
      </c>
      <c r="F1153" s="40" t="s">
        <v>297</v>
      </c>
    </row>
    <row r="1154" spans="2:6" s="72" customFormat="1">
      <c r="B1154" s="28" t="s">
        <v>20</v>
      </c>
      <c r="C1154" s="40">
        <v>0</v>
      </c>
      <c r="D1154" s="40">
        <v>1</v>
      </c>
      <c r="E1154" s="40">
        <v>0</v>
      </c>
      <c r="F1154" s="40">
        <v>1</v>
      </c>
    </row>
    <row r="1155" spans="2:6" s="72" customFormat="1">
      <c r="B1155" s="28" t="s">
        <v>21</v>
      </c>
      <c r="C1155" s="40">
        <v>0.38671456144113231</v>
      </c>
      <c r="D1155" s="40">
        <v>0.61328543855886775</v>
      </c>
      <c r="E1155" s="40">
        <v>0.25350036845983787</v>
      </c>
      <c r="F1155" s="40">
        <v>0.74649963154016219</v>
      </c>
    </row>
    <row r="1156" spans="2:6" s="72" customFormat="1">
      <c r="B1156" s="28" t="s">
        <v>22</v>
      </c>
      <c r="C1156" s="40">
        <v>1.5781936263848907E-3</v>
      </c>
      <c r="D1156" s="40">
        <v>0.99842180637361511</v>
      </c>
      <c r="E1156" s="40">
        <v>6.2812359483970144E-4</v>
      </c>
      <c r="F1156" s="40">
        <v>0.99937187640516034</v>
      </c>
    </row>
    <row r="1157" spans="2:6" s="72" customFormat="1">
      <c r="B1157" s="28" t="s">
        <v>23</v>
      </c>
      <c r="C1157" s="40">
        <v>0.86704384724186701</v>
      </c>
      <c r="D1157" s="40">
        <v>0.13295615275813299</v>
      </c>
      <c r="E1157" s="40">
        <v>0.82061068702290074</v>
      </c>
      <c r="F1157" s="40">
        <v>0.17938931297709926</v>
      </c>
    </row>
    <row r="1158" spans="2:6" s="72" customFormat="1">
      <c r="B1158" s="28" t="s">
        <v>24</v>
      </c>
      <c r="C1158" s="40">
        <v>0</v>
      </c>
      <c r="D1158" s="40">
        <v>1</v>
      </c>
      <c r="E1158" s="40">
        <v>0</v>
      </c>
      <c r="F1158" s="40">
        <v>1</v>
      </c>
    </row>
    <row r="1159" spans="2:6" s="72" customFormat="1">
      <c r="B1159" s="28" t="s">
        <v>25</v>
      </c>
      <c r="C1159" s="40">
        <v>0</v>
      </c>
      <c r="D1159" s="40">
        <v>1</v>
      </c>
      <c r="E1159" s="40">
        <v>0</v>
      </c>
      <c r="F1159" s="40">
        <v>1</v>
      </c>
    </row>
    <row r="1160" spans="2:6" s="72" customFormat="1">
      <c r="B1160" s="28" t="s">
        <v>26</v>
      </c>
      <c r="C1160" s="40">
        <v>0</v>
      </c>
      <c r="D1160" s="40">
        <v>1</v>
      </c>
      <c r="E1160" s="40">
        <v>0</v>
      </c>
      <c r="F1160" s="40">
        <v>1</v>
      </c>
    </row>
    <row r="1161" spans="2:6" s="72" customFormat="1">
      <c r="B1161" s="28" t="s">
        <v>27</v>
      </c>
      <c r="C1161" s="40">
        <v>0.10945930341177042</v>
      </c>
      <c r="D1161" s="40">
        <v>0.89054069658822954</v>
      </c>
      <c r="E1161" s="40">
        <v>0.11530510490672988</v>
      </c>
      <c r="F1161" s="40">
        <v>0.88469489509327015</v>
      </c>
    </row>
    <row r="1162" spans="2:6" s="72" customFormat="1">
      <c r="B1162" s="28" t="s">
        <v>28</v>
      </c>
      <c r="C1162" s="40">
        <v>0</v>
      </c>
      <c r="D1162" s="40">
        <v>1</v>
      </c>
      <c r="E1162" s="40">
        <v>0</v>
      </c>
      <c r="F1162" s="40">
        <v>1</v>
      </c>
    </row>
    <row r="1163" spans="2:6" s="72" customFormat="1">
      <c r="B1163" s="28" t="s">
        <v>29</v>
      </c>
      <c r="C1163" s="40">
        <v>0</v>
      </c>
      <c r="D1163" s="40">
        <v>1</v>
      </c>
      <c r="E1163" s="40">
        <v>0</v>
      </c>
      <c r="F1163" s="40">
        <v>1</v>
      </c>
    </row>
    <row r="1164" spans="2:6" s="72" customFormat="1">
      <c r="B1164" s="28" t="s">
        <v>30</v>
      </c>
      <c r="C1164" s="40">
        <v>0</v>
      </c>
      <c r="D1164" s="40">
        <v>1</v>
      </c>
      <c r="E1164" s="40">
        <v>0</v>
      </c>
      <c r="F1164" s="40">
        <v>1</v>
      </c>
    </row>
    <row r="1165" spans="2:6" s="72" customFormat="1">
      <c r="B1165" s="28" t="s">
        <v>31</v>
      </c>
      <c r="C1165" s="40">
        <v>0</v>
      </c>
      <c r="D1165" s="40">
        <v>1</v>
      </c>
      <c r="E1165" s="40">
        <v>0</v>
      </c>
      <c r="F1165" s="40">
        <v>1</v>
      </c>
    </row>
    <row r="1166" spans="2:6" s="72" customFormat="1">
      <c r="B1166" s="28" t="s">
        <v>32</v>
      </c>
      <c r="C1166" s="40">
        <v>0</v>
      </c>
      <c r="D1166" s="40">
        <v>1</v>
      </c>
      <c r="E1166" s="40">
        <v>0</v>
      </c>
      <c r="F1166" s="40">
        <v>1</v>
      </c>
    </row>
    <row r="1167" spans="2:6" s="72" customFormat="1">
      <c r="B1167" s="28" t="s">
        <v>33</v>
      </c>
      <c r="C1167" s="40">
        <v>0.1931359432780162</v>
      </c>
      <c r="D1167" s="40">
        <v>0.8068640567219838</v>
      </c>
      <c r="E1167" s="40">
        <v>5.2557928683354953E-2</v>
      </c>
      <c r="F1167" s="40">
        <v>0.94744207131664504</v>
      </c>
    </row>
    <row r="1168" spans="2:6" s="72" customFormat="1">
      <c r="B1168" s="28" t="s">
        <v>34</v>
      </c>
      <c r="C1168" s="40">
        <v>0.34374753138932057</v>
      </c>
      <c r="D1168" s="40">
        <v>0.65625246861067943</v>
      </c>
      <c r="E1168" s="40">
        <v>0.33129300529309191</v>
      </c>
      <c r="F1168" s="40">
        <v>0.66870699470690809</v>
      </c>
    </row>
    <row r="1169" spans="2:12" s="72" customFormat="1">
      <c r="B1169" s="28" t="s">
        <v>35</v>
      </c>
      <c r="C1169" s="40">
        <v>0</v>
      </c>
      <c r="D1169" s="40">
        <v>1</v>
      </c>
      <c r="E1169" s="40">
        <v>0</v>
      </c>
      <c r="F1169" s="40">
        <v>1</v>
      </c>
    </row>
    <row r="1170" spans="2:12" s="72" customFormat="1">
      <c r="B1170" s="28" t="s">
        <v>36</v>
      </c>
      <c r="C1170" s="40">
        <v>8.7813303548058982E-2</v>
      </c>
      <c r="D1170" s="40">
        <v>0.91218669645194106</v>
      </c>
      <c r="E1170" s="40">
        <v>0.10404035316143134</v>
      </c>
      <c r="F1170" s="40">
        <v>0.89595964683856866</v>
      </c>
    </row>
    <row r="1171" spans="2:12" s="72" customFormat="1">
      <c r="B1171" s="28" t="s">
        <v>37</v>
      </c>
      <c r="C1171" s="40">
        <v>0</v>
      </c>
      <c r="D1171" s="40">
        <v>1</v>
      </c>
      <c r="E1171" s="40">
        <v>0</v>
      </c>
      <c r="F1171" s="40">
        <v>1</v>
      </c>
    </row>
    <row r="1172" spans="2:12" s="72" customFormat="1">
      <c r="B1172" s="28" t="s">
        <v>38</v>
      </c>
      <c r="C1172" s="40">
        <v>0</v>
      </c>
      <c r="D1172" s="40">
        <v>1</v>
      </c>
      <c r="E1172" s="40">
        <v>0</v>
      </c>
      <c r="F1172" s="40">
        <v>1</v>
      </c>
    </row>
    <row r="1173" spans="2:12" s="72" customFormat="1">
      <c r="B1173" s="28" t="s">
        <v>39</v>
      </c>
      <c r="C1173" s="40">
        <v>0</v>
      </c>
      <c r="D1173" s="40">
        <v>1</v>
      </c>
      <c r="E1173" s="40">
        <v>0</v>
      </c>
      <c r="F1173" s="40">
        <v>1</v>
      </c>
    </row>
    <row r="1174" spans="2:12" s="72" customFormat="1">
      <c r="B1174" s="28" t="s">
        <v>40</v>
      </c>
      <c r="C1174" s="40">
        <v>0</v>
      </c>
      <c r="D1174" s="40">
        <v>1</v>
      </c>
      <c r="E1174" s="40">
        <v>0</v>
      </c>
      <c r="F1174" s="40">
        <v>1</v>
      </c>
    </row>
    <row r="1175" spans="2:12" s="72" customFormat="1">
      <c r="B1175" s="28" t="s">
        <v>41</v>
      </c>
      <c r="C1175" s="40">
        <v>0</v>
      </c>
      <c r="D1175" s="40">
        <v>1</v>
      </c>
      <c r="E1175" s="40">
        <v>0</v>
      </c>
      <c r="F1175" s="40">
        <v>1</v>
      </c>
    </row>
    <row r="1176" spans="2:12" s="72" customFormat="1">
      <c r="B1176" s="28" t="s">
        <v>42</v>
      </c>
      <c r="C1176" s="40">
        <v>0.6</v>
      </c>
      <c r="D1176" s="40">
        <v>0.4</v>
      </c>
      <c r="E1176" s="40">
        <v>0.6</v>
      </c>
      <c r="F1176" s="40">
        <v>0.4</v>
      </c>
    </row>
    <row r="1177" spans="2:12" s="72" customFormat="1">
      <c r="B1177" s="28" t="s">
        <v>43</v>
      </c>
      <c r="C1177" s="40">
        <v>0</v>
      </c>
      <c r="D1177" s="40">
        <v>1</v>
      </c>
      <c r="E1177" s="40" t="s">
        <v>297</v>
      </c>
      <c r="F1177" s="40" t="s">
        <v>297</v>
      </c>
    </row>
    <row r="1178" spans="2:12" s="72" customFormat="1">
      <c r="B1178" s="28" t="s">
        <v>44</v>
      </c>
      <c r="C1178" s="40">
        <v>1</v>
      </c>
      <c r="D1178" s="40">
        <v>0</v>
      </c>
      <c r="E1178" s="40">
        <v>0.99927779966562635</v>
      </c>
      <c r="F1178" s="40">
        <v>7.2220033437364606E-4</v>
      </c>
    </row>
    <row r="1179" spans="2:12" s="72" customFormat="1">
      <c r="B1179" s="82" t="s">
        <v>200</v>
      </c>
      <c r="C1179" s="89">
        <v>0.41719857265865362</v>
      </c>
      <c r="D1179" s="89">
        <v>0.58280142734134643</v>
      </c>
      <c r="E1179" s="89">
        <v>0.39096282925903514</v>
      </c>
      <c r="F1179" s="89">
        <v>0.60903717074096486</v>
      </c>
    </row>
    <row r="1180" spans="2:12" s="72" customFormat="1">
      <c r="B1180" s="1" t="s">
        <v>208</v>
      </c>
      <c r="C1180" s="104"/>
      <c r="D1180" s="105"/>
    </row>
    <row r="1181" spans="2:12" s="72" customFormat="1">
      <c r="B1181" s="73"/>
    </row>
    <row r="1182" spans="2:12" s="72" customFormat="1">
      <c r="B1182" s="73" t="s">
        <v>295</v>
      </c>
    </row>
    <row r="1183" spans="2:12" s="74" customFormat="1" ht="45" customHeight="1">
      <c r="B1183" s="10" t="s">
        <v>11</v>
      </c>
      <c r="C1183" s="163" t="s">
        <v>296</v>
      </c>
      <c r="D1183" s="164"/>
      <c r="E1183" s="164"/>
      <c r="F1183" s="164"/>
      <c r="G1183" s="164"/>
      <c r="H1183" s="164"/>
      <c r="I1183" s="164"/>
      <c r="J1183" s="164"/>
      <c r="K1183" s="164"/>
      <c r="L1183" s="165"/>
    </row>
    <row r="1184" spans="2:12" s="72" customFormat="1">
      <c r="B1184" s="14" t="s">
        <v>6</v>
      </c>
      <c r="C1184" s="166" t="s">
        <v>150</v>
      </c>
      <c r="D1184" s="167"/>
      <c r="E1184" s="167"/>
      <c r="F1184" s="167"/>
      <c r="G1184" s="167"/>
      <c r="H1184" s="167"/>
      <c r="I1184" s="167"/>
      <c r="J1184" s="167"/>
      <c r="K1184" s="167"/>
      <c r="L1184" s="168"/>
    </row>
    <row r="1185" spans="2:12" s="72" customFormat="1">
      <c r="B1185" s="14" t="s">
        <v>2</v>
      </c>
      <c r="C1185" s="14">
        <v>2015</v>
      </c>
      <c r="D1185" s="14">
        <v>2016</v>
      </c>
      <c r="E1185" s="14">
        <v>2017</v>
      </c>
      <c r="F1185" s="14">
        <v>2018</v>
      </c>
      <c r="G1185" s="14">
        <v>2019</v>
      </c>
      <c r="H1185" s="14">
        <v>2020</v>
      </c>
      <c r="I1185" s="14">
        <v>2021</v>
      </c>
      <c r="J1185" s="14">
        <v>2022</v>
      </c>
      <c r="K1185" s="14">
        <v>2023</v>
      </c>
      <c r="L1185" s="14">
        <v>2024</v>
      </c>
    </row>
    <row r="1186" spans="2:12" s="72" customFormat="1">
      <c r="B1186" s="28" t="s">
        <v>14</v>
      </c>
      <c r="C1186" s="40" t="s">
        <v>297</v>
      </c>
      <c r="D1186" s="40" t="s">
        <v>297</v>
      </c>
      <c r="E1186" s="40" t="s">
        <v>297</v>
      </c>
      <c r="F1186" s="40" t="s">
        <v>297</v>
      </c>
      <c r="G1186" s="40" t="s">
        <v>297</v>
      </c>
      <c r="H1186" s="40" t="s">
        <v>297</v>
      </c>
      <c r="I1186" s="40" t="s">
        <v>297</v>
      </c>
      <c r="J1186" s="40" t="s">
        <v>297</v>
      </c>
      <c r="K1186" s="40" t="s">
        <v>297</v>
      </c>
      <c r="L1186" s="40" t="s">
        <v>297</v>
      </c>
    </row>
    <row r="1187" spans="2:12" s="72" customFormat="1">
      <c r="B1187" s="28" t="s">
        <v>15</v>
      </c>
      <c r="C1187" s="40" t="s">
        <v>297</v>
      </c>
      <c r="D1187" s="40" t="s">
        <v>297</v>
      </c>
      <c r="E1187" s="40" t="s">
        <v>297</v>
      </c>
      <c r="F1187" s="40" t="s">
        <v>297</v>
      </c>
      <c r="G1187" s="40" t="s">
        <v>297</v>
      </c>
      <c r="H1187" s="40" t="s">
        <v>297</v>
      </c>
      <c r="I1187" s="40" t="s">
        <v>297</v>
      </c>
      <c r="J1187" s="40" t="s">
        <v>297</v>
      </c>
      <c r="K1187" s="40" t="s">
        <v>297</v>
      </c>
      <c r="L1187" s="40" t="s">
        <v>297</v>
      </c>
    </row>
    <row r="1188" spans="2:12" s="72" customFormat="1">
      <c r="B1188" s="28" t="s">
        <v>16</v>
      </c>
      <c r="C1188" s="40">
        <v>1</v>
      </c>
      <c r="D1188" s="40">
        <v>1</v>
      </c>
      <c r="E1188" s="40">
        <v>1</v>
      </c>
      <c r="F1188" s="40">
        <v>1</v>
      </c>
      <c r="G1188" s="40">
        <v>1</v>
      </c>
      <c r="H1188" s="40">
        <v>1</v>
      </c>
      <c r="I1188" s="40">
        <v>1</v>
      </c>
      <c r="J1188" s="40">
        <v>1</v>
      </c>
      <c r="K1188" s="40">
        <v>1</v>
      </c>
      <c r="L1188" s="40">
        <v>1</v>
      </c>
    </row>
    <row r="1189" spans="2:12" s="72" customFormat="1">
      <c r="B1189" s="28" t="s">
        <v>17</v>
      </c>
      <c r="C1189" s="40" t="s">
        <v>297</v>
      </c>
      <c r="D1189" s="40" t="s">
        <v>297</v>
      </c>
      <c r="E1189" s="40" t="s">
        <v>297</v>
      </c>
      <c r="F1189" s="40" t="s">
        <v>297</v>
      </c>
      <c r="G1189" s="40" t="s">
        <v>297</v>
      </c>
      <c r="H1189" s="40" t="s">
        <v>297</v>
      </c>
      <c r="I1189" s="40" t="s">
        <v>297</v>
      </c>
      <c r="J1189" s="40" t="s">
        <v>297</v>
      </c>
      <c r="K1189" s="40" t="s">
        <v>297</v>
      </c>
      <c r="L1189" s="40" t="s">
        <v>297</v>
      </c>
    </row>
    <row r="1190" spans="2:12" s="72" customFormat="1">
      <c r="B1190" s="28" t="s">
        <v>18</v>
      </c>
      <c r="C1190" s="40">
        <v>7.7858254824593768E-3</v>
      </c>
      <c r="D1190" s="40">
        <v>7.5013660729538346E-3</v>
      </c>
      <c r="E1190" s="40">
        <v>6.8575626115578246E-3</v>
      </c>
      <c r="F1190" s="40" t="s">
        <v>297</v>
      </c>
      <c r="G1190" s="40" t="s">
        <v>297</v>
      </c>
      <c r="H1190" s="40" t="s">
        <v>297</v>
      </c>
      <c r="I1190" s="40" t="s">
        <v>297</v>
      </c>
      <c r="J1190" s="40" t="s">
        <v>297</v>
      </c>
      <c r="K1190" s="40" t="s">
        <v>297</v>
      </c>
      <c r="L1190" s="40" t="s">
        <v>297</v>
      </c>
    </row>
    <row r="1191" spans="2:12" s="72" customFormat="1">
      <c r="B1191" s="28" t="s">
        <v>19</v>
      </c>
      <c r="C1191" s="40" t="s">
        <v>297</v>
      </c>
      <c r="D1191" s="40" t="s">
        <v>297</v>
      </c>
      <c r="E1191" s="40" t="s">
        <v>297</v>
      </c>
      <c r="F1191" s="40" t="s">
        <v>297</v>
      </c>
      <c r="G1191" s="40" t="s">
        <v>297</v>
      </c>
      <c r="H1191" s="40" t="s">
        <v>297</v>
      </c>
      <c r="I1191" s="40" t="s">
        <v>297</v>
      </c>
      <c r="J1191" s="40" t="s">
        <v>297</v>
      </c>
      <c r="K1191" s="40" t="s">
        <v>297</v>
      </c>
      <c r="L1191" s="40" t="s">
        <v>297</v>
      </c>
    </row>
    <row r="1192" spans="2:12" s="72" customFormat="1">
      <c r="B1192" s="28" t="s">
        <v>20</v>
      </c>
      <c r="C1192" s="40" t="s">
        <v>297</v>
      </c>
      <c r="D1192" s="40" t="s">
        <v>297</v>
      </c>
      <c r="E1192" s="40" t="s">
        <v>297</v>
      </c>
      <c r="F1192" s="40" t="s">
        <v>297</v>
      </c>
      <c r="G1192" s="40" t="s">
        <v>297</v>
      </c>
      <c r="H1192" s="40" t="s">
        <v>297</v>
      </c>
      <c r="I1192" s="40" t="s">
        <v>297</v>
      </c>
      <c r="J1192" s="40" t="s">
        <v>297</v>
      </c>
      <c r="K1192" s="40" t="s">
        <v>297</v>
      </c>
      <c r="L1192" s="40" t="s">
        <v>297</v>
      </c>
    </row>
    <row r="1193" spans="2:12" s="72" customFormat="1">
      <c r="B1193" s="28" t="s">
        <v>21</v>
      </c>
      <c r="C1193" s="40" t="s">
        <v>297</v>
      </c>
      <c r="D1193" s="40" t="s">
        <v>297</v>
      </c>
      <c r="E1193" s="40" t="s">
        <v>297</v>
      </c>
      <c r="F1193" s="40" t="s">
        <v>297</v>
      </c>
      <c r="G1193" s="40" t="s">
        <v>297</v>
      </c>
      <c r="H1193" s="40" t="s">
        <v>297</v>
      </c>
      <c r="I1193" s="40">
        <v>0.28388278388278387</v>
      </c>
      <c r="J1193" s="40">
        <v>0.27889667250437827</v>
      </c>
      <c r="K1193" s="40">
        <v>0.26743264659270999</v>
      </c>
      <c r="L1193" s="40">
        <v>0.25350036845983787</v>
      </c>
    </row>
    <row r="1194" spans="2:12" s="72" customFormat="1">
      <c r="B1194" s="28" t="s">
        <v>22</v>
      </c>
      <c r="C1194" s="40" t="s">
        <v>297</v>
      </c>
      <c r="D1194" s="40" t="s">
        <v>297</v>
      </c>
      <c r="E1194" s="40" t="s">
        <v>297</v>
      </c>
      <c r="F1194" s="40" t="s">
        <v>297</v>
      </c>
      <c r="G1194" s="40" t="s">
        <v>297</v>
      </c>
      <c r="H1194" s="40" t="s">
        <v>297</v>
      </c>
      <c r="I1194" s="40" t="s">
        <v>297</v>
      </c>
      <c r="J1194" s="40" t="s">
        <v>297</v>
      </c>
      <c r="K1194" s="40" t="s">
        <v>297</v>
      </c>
      <c r="L1194" s="41">
        <v>6.2812359483970144E-4</v>
      </c>
    </row>
    <row r="1195" spans="2:12" s="72" customFormat="1">
      <c r="B1195" s="28" t="s">
        <v>23</v>
      </c>
      <c r="C1195" s="40">
        <v>0.57894736842105265</v>
      </c>
      <c r="D1195" s="40">
        <v>0.68705035971223016</v>
      </c>
      <c r="E1195" s="40">
        <v>0.72076788830715532</v>
      </c>
      <c r="F1195" s="40">
        <v>0.79049295774647887</v>
      </c>
      <c r="G1195" s="40">
        <v>0.8890814558058926</v>
      </c>
      <c r="H1195" s="40">
        <v>0.91549295774647887</v>
      </c>
      <c r="I1195" s="40">
        <v>0.88307692307692309</v>
      </c>
      <c r="J1195" s="40">
        <v>0.89731285988483689</v>
      </c>
      <c r="K1195" s="40">
        <v>0.83564189189189186</v>
      </c>
      <c r="L1195" s="40">
        <v>0.82061068702290074</v>
      </c>
    </row>
    <row r="1196" spans="2:12" s="72" customFormat="1">
      <c r="B1196" s="28" t="s">
        <v>24</v>
      </c>
      <c r="C1196" s="40" t="s">
        <v>297</v>
      </c>
      <c r="D1196" s="40" t="s">
        <v>297</v>
      </c>
      <c r="E1196" s="40" t="s">
        <v>297</v>
      </c>
      <c r="F1196" s="40" t="s">
        <v>297</v>
      </c>
      <c r="G1196" s="40" t="s">
        <v>297</v>
      </c>
      <c r="H1196" s="40" t="s">
        <v>297</v>
      </c>
      <c r="I1196" s="40" t="s">
        <v>297</v>
      </c>
      <c r="J1196" s="40" t="s">
        <v>297</v>
      </c>
      <c r="K1196" s="40" t="s">
        <v>297</v>
      </c>
      <c r="L1196" s="40" t="s">
        <v>297</v>
      </c>
    </row>
    <row r="1197" spans="2:12" s="72" customFormat="1">
      <c r="B1197" s="28" t="s">
        <v>25</v>
      </c>
      <c r="C1197" s="40" t="s">
        <v>297</v>
      </c>
      <c r="D1197" s="40" t="s">
        <v>297</v>
      </c>
      <c r="E1197" s="40" t="s">
        <v>297</v>
      </c>
      <c r="F1197" s="40" t="s">
        <v>297</v>
      </c>
      <c r="G1197" s="40" t="s">
        <v>297</v>
      </c>
      <c r="H1197" s="40" t="s">
        <v>297</v>
      </c>
      <c r="I1197" s="40" t="s">
        <v>297</v>
      </c>
      <c r="J1197" s="40" t="s">
        <v>297</v>
      </c>
      <c r="K1197" s="40" t="s">
        <v>297</v>
      </c>
      <c r="L1197" s="40" t="s">
        <v>297</v>
      </c>
    </row>
    <row r="1198" spans="2:12" s="72" customFormat="1">
      <c r="B1198" s="28" t="s">
        <v>26</v>
      </c>
      <c r="C1198" s="40" t="s">
        <v>297</v>
      </c>
      <c r="D1198" s="40" t="s">
        <v>297</v>
      </c>
      <c r="E1198" s="40" t="s">
        <v>297</v>
      </c>
      <c r="F1198" s="40" t="s">
        <v>297</v>
      </c>
      <c r="G1198" s="40" t="s">
        <v>297</v>
      </c>
      <c r="H1198" s="40" t="s">
        <v>297</v>
      </c>
      <c r="I1198" s="40" t="s">
        <v>297</v>
      </c>
      <c r="J1198" s="40" t="s">
        <v>297</v>
      </c>
      <c r="K1198" s="40" t="s">
        <v>297</v>
      </c>
      <c r="L1198" s="40" t="s">
        <v>297</v>
      </c>
    </row>
    <row r="1199" spans="2:12" s="72" customFormat="1">
      <c r="B1199" s="28" t="s">
        <v>27</v>
      </c>
      <c r="C1199" s="40">
        <v>1.9016056590598473E-2</v>
      </c>
      <c r="D1199" s="40">
        <v>2.9271203625544535E-2</v>
      </c>
      <c r="E1199" s="40">
        <v>2.9697542191796995E-2</v>
      </c>
      <c r="F1199" s="40">
        <v>3.2548490177278525E-2</v>
      </c>
      <c r="G1199" s="40">
        <v>9.7797939772563722E-2</v>
      </c>
      <c r="H1199" s="40">
        <v>0.10768695980148668</v>
      </c>
      <c r="I1199" s="40">
        <v>0.12170146289708254</v>
      </c>
      <c r="J1199" s="40">
        <v>0.11616286829437733</v>
      </c>
      <c r="K1199" s="40">
        <v>0.11272822470360683</v>
      </c>
      <c r="L1199" s="40">
        <v>0.11530510490672988</v>
      </c>
    </row>
    <row r="1200" spans="2:12" s="72" customFormat="1">
      <c r="B1200" s="28" t="s">
        <v>28</v>
      </c>
      <c r="C1200" s="40" t="s">
        <v>297</v>
      </c>
      <c r="D1200" s="40" t="s">
        <v>297</v>
      </c>
      <c r="E1200" s="40" t="s">
        <v>297</v>
      </c>
      <c r="F1200" s="40" t="s">
        <v>297</v>
      </c>
      <c r="G1200" s="40" t="s">
        <v>297</v>
      </c>
      <c r="H1200" s="40" t="s">
        <v>297</v>
      </c>
      <c r="I1200" s="40" t="s">
        <v>297</v>
      </c>
      <c r="J1200" s="40" t="s">
        <v>297</v>
      </c>
      <c r="K1200" s="40" t="s">
        <v>297</v>
      </c>
      <c r="L1200" s="40" t="s">
        <v>297</v>
      </c>
    </row>
    <row r="1201" spans="2:12" s="72" customFormat="1">
      <c r="B1201" s="28" t="s">
        <v>29</v>
      </c>
      <c r="C1201" s="40" t="s">
        <v>297</v>
      </c>
      <c r="D1201" s="40" t="s">
        <v>297</v>
      </c>
      <c r="E1201" s="40" t="s">
        <v>297</v>
      </c>
      <c r="F1201" s="40" t="s">
        <v>297</v>
      </c>
      <c r="G1201" s="40" t="s">
        <v>297</v>
      </c>
      <c r="H1201" s="40" t="s">
        <v>297</v>
      </c>
      <c r="I1201" s="40" t="s">
        <v>297</v>
      </c>
      <c r="J1201" s="40" t="s">
        <v>297</v>
      </c>
      <c r="K1201" s="40" t="s">
        <v>297</v>
      </c>
      <c r="L1201" s="40" t="s">
        <v>297</v>
      </c>
    </row>
    <row r="1202" spans="2:12" s="72" customFormat="1">
      <c r="B1202" s="28" t="s">
        <v>30</v>
      </c>
      <c r="C1202" s="40" t="s">
        <v>297</v>
      </c>
      <c r="D1202" s="40" t="s">
        <v>297</v>
      </c>
      <c r="E1202" s="40" t="s">
        <v>297</v>
      </c>
      <c r="F1202" s="40" t="s">
        <v>297</v>
      </c>
      <c r="G1202" s="40" t="s">
        <v>297</v>
      </c>
      <c r="H1202" s="40" t="s">
        <v>297</v>
      </c>
      <c r="I1202" s="40" t="s">
        <v>297</v>
      </c>
      <c r="J1202" s="40" t="s">
        <v>297</v>
      </c>
      <c r="K1202" s="40" t="s">
        <v>297</v>
      </c>
      <c r="L1202" s="40" t="s">
        <v>297</v>
      </c>
    </row>
    <row r="1203" spans="2:12" s="72" customFormat="1">
      <c r="B1203" s="28" t="s">
        <v>31</v>
      </c>
      <c r="C1203" s="40" t="s">
        <v>297</v>
      </c>
      <c r="D1203" s="40" t="s">
        <v>297</v>
      </c>
      <c r="E1203" s="40" t="s">
        <v>297</v>
      </c>
      <c r="F1203" s="40" t="s">
        <v>297</v>
      </c>
      <c r="G1203" s="40" t="s">
        <v>297</v>
      </c>
      <c r="H1203" s="40" t="s">
        <v>297</v>
      </c>
      <c r="I1203" s="40" t="s">
        <v>297</v>
      </c>
      <c r="J1203" s="40" t="s">
        <v>297</v>
      </c>
      <c r="K1203" s="40" t="s">
        <v>297</v>
      </c>
      <c r="L1203" s="40" t="s">
        <v>297</v>
      </c>
    </row>
    <row r="1204" spans="2:12" s="72" customFormat="1">
      <c r="B1204" s="28" t="s">
        <v>32</v>
      </c>
      <c r="C1204" s="40" t="s">
        <v>297</v>
      </c>
      <c r="D1204" s="40" t="s">
        <v>297</v>
      </c>
      <c r="E1204" s="40" t="s">
        <v>297</v>
      </c>
      <c r="F1204" s="40" t="s">
        <v>297</v>
      </c>
      <c r="G1204" s="40" t="s">
        <v>297</v>
      </c>
      <c r="H1204" s="40" t="s">
        <v>297</v>
      </c>
      <c r="I1204" s="40" t="s">
        <v>297</v>
      </c>
      <c r="J1204" s="40" t="s">
        <v>297</v>
      </c>
      <c r="K1204" s="40" t="s">
        <v>297</v>
      </c>
      <c r="L1204" s="40" t="s">
        <v>297</v>
      </c>
    </row>
    <row r="1205" spans="2:12" s="72" customFormat="1">
      <c r="B1205" s="28" t="s">
        <v>33</v>
      </c>
      <c r="C1205" s="40" t="s">
        <v>297</v>
      </c>
      <c r="D1205" s="40">
        <v>5.5359524935063319E-2</v>
      </c>
      <c r="E1205" s="40">
        <v>8.7118774864770834E-2</v>
      </c>
      <c r="F1205" s="40">
        <v>5.2823930252763607E-2</v>
      </c>
      <c r="G1205" s="40">
        <v>5.62062799859009E-2</v>
      </c>
      <c r="H1205" s="40">
        <v>5.62062799859009E-2</v>
      </c>
      <c r="I1205" s="40">
        <v>6.4888175709557711E-2</v>
      </c>
      <c r="J1205" s="40">
        <v>4.825995386621202E-2</v>
      </c>
      <c r="K1205" s="40">
        <v>5.2689898848244286E-2</v>
      </c>
      <c r="L1205" s="40">
        <v>5.2557928683354953E-2</v>
      </c>
    </row>
    <row r="1206" spans="2:12" s="72" customFormat="1">
      <c r="B1206" s="28" t="s">
        <v>34</v>
      </c>
      <c r="C1206" s="40" t="s">
        <v>297</v>
      </c>
      <c r="D1206" s="40" t="s">
        <v>297</v>
      </c>
      <c r="E1206" s="40" t="s">
        <v>297</v>
      </c>
      <c r="F1206" s="40">
        <v>5.0110806929182781E-4</v>
      </c>
      <c r="G1206" s="40">
        <v>5.1109495574487912E-3</v>
      </c>
      <c r="H1206" s="40">
        <v>0.18429269705622381</v>
      </c>
      <c r="I1206" s="40">
        <v>0.36185467359039608</v>
      </c>
      <c r="J1206" s="40">
        <v>0.38040541564163022</v>
      </c>
      <c r="K1206" s="40">
        <v>0.33882297050446181</v>
      </c>
      <c r="L1206" s="40">
        <v>0.33129300529309191</v>
      </c>
    </row>
    <row r="1207" spans="2:12" s="72" customFormat="1">
      <c r="B1207" s="28" t="s">
        <v>35</v>
      </c>
      <c r="C1207" s="40">
        <v>0.19014808541593031</v>
      </c>
      <c r="D1207" s="40">
        <v>0.10961344566413499</v>
      </c>
      <c r="E1207" s="40">
        <v>5.9042794088158171E-2</v>
      </c>
      <c r="F1207" s="40" t="s">
        <v>297</v>
      </c>
      <c r="G1207" s="40" t="s">
        <v>297</v>
      </c>
      <c r="H1207" s="40" t="s">
        <v>297</v>
      </c>
      <c r="I1207" s="40" t="s">
        <v>297</v>
      </c>
      <c r="J1207" s="40" t="s">
        <v>297</v>
      </c>
      <c r="K1207" s="40" t="s">
        <v>297</v>
      </c>
      <c r="L1207" s="40" t="s">
        <v>297</v>
      </c>
    </row>
    <row r="1208" spans="2:12" s="72" customFormat="1">
      <c r="B1208" s="28" t="s">
        <v>36</v>
      </c>
      <c r="C1208" s="40" t="s">
        <v>297</v>
      </c>
      <c r="D1208" s="40" t="s">
        <v>297</v>
      </c>
      <c r="E1208" s="40" t="s">
        <v>297</v>
      </c>
      <c r="F1208" s="40" t="s">
        <v>297</v>
      </c>
      <c r="G1208" s="40">
        <v>0.11180313136115429</v>
      </c>
      <c r="H1208" s="40">
        <v>0.15179484942961638</v>
      </c>
      <c r="I1208" s="40">
        <v>0.14628685986731779</v>
      </c>
      <c r="J1208" s="40">
        <v>9.922064215966174E-2</v>
      </c>
      <c r="K1208" s="40">
        <v>0.10456894213440697</v>
      </c>
      <c r="L1208" s="40">
        <v>0.10404035316143134</v>
      </c>
    </row>
    <row r="1209" spans="2:12" s="72" customFormat="1">
      <c r="B1209" s="28" t="s">
        <v>37</v>
      </c>
      <c r="C1209" s="40" t="s">
        <v>297</v>
      </c>
      <c r="D1209" s="40" t="s">
        <v>297</v>
      </c>
      <c r="E1209" s="40" t="s">
        <v>297</v>
      </c>
      <c r="F1209" s="40" t="s">
        <v>297</v>
      </c>
      <c r="G1209" s="40" t="s">
        <v>297</v>
      </c>
      <c r="H1209" s="40" t="s">
        <v>297</v>
      </c>
      <c r="I1209" s="40" t="s">
        <v>297</v>
      </c>
      <c r="J1209" s="40" t="s">
        <v>297</v>
      </c>
      <c r="K1209" s="40" t="s">
        <v>297</v>
      </c>
      <c r="L1209" s="40" t="s">
        <v>297</v>
      </c>
    </row>
    <row r="1210" spans="2:12" s="72" customFormat="1">
      <c r="B1210" s="28" t="s">
        <v>38</v>
      </c>
      <c r="C1210" s="40" t="s">
        <v>297</v>
      </c>
      <c r="D1210" s="40" t="s">
        <v>297</v>
      </c>
      <c r="E1210" s="40" t="s">
        <v>297</v>
      </c>
      <c r="F1210" s="40" t="s">
        <v>297</v>
      </c>
      <c r="G1210" s="40" t="s">
        <v>297</v>
      </c>
      <c r="H1210" s="40" t="s">
        <v>297</v>
      </c>
      <c r="I1210" s="40" t="s">
        <v>297</v>
      </c>
      <c r="J1210" s="40" t="s">
        <v>297</v>
      </c>
      <c r="K1210" s="40" t="s">
        <v>297</v>
      </c>
      <c r="L1210" s="40" t="s">
        <v>297</v>
      </c>
    </row>
    <row r="1211" spans="2:12" s="72" customFormat="1">
      <c r="B1211" s="28" t="s">
        <v>39</v>
      </c>
      <c r="C1211" s="40" t="s">
        <v>297</v>
      </c>
      <c r="D1211" s="40" t="s">
        <v>297</v>
      </c>
      <c r="E1211" s="40" t="s">
        <v>297</v>
      </c>
      <c r="F1211" s="40" t="s">
        <v>297</v>
      </c>
      <c r="G1211" s="40" t="s">
        <v>297</v>
      </c>
      <c r="H1211" s="40" t="s">
        <v>297</v>
      </c>
      <c r="I1211" s="40" t="s">
        <v>297</v>
      </c>
      <c r="J1211" s="40" t="s">
        <v>297</v>
      </c>
      <c r="K1211" s="40" t="s">
        <v>297</v>
      </c>
      <c r="L1211" s="40" t="s">
        <v>297</v>
      </c>
    </row>
    <row r="1212" spans="2:12" s="72" customFormat="1">
      <c r="B1212" s="28" t="s">
        <v>40</v>
      </c>
      <c r="C1212" s="40" t="s">
        <v>297</v>
      </c>
      <c r="D1212" s="40" t="s">
        <v>297</v>
      </c>
      <c r="E1212" s="40" t="s">
        <v>297</v>
      </c>
      <c r="F1212" s="40" t="s">
        <v>297</v>
      </c>
      <c r="G1212" s="40" t="s">
        <v>297</v>
      </c>
      <c r="H1212" s="40" t="s">
        <v>297</v>
      </c>
      <c r="I1212" s="40" t="s">
        <v>297</v>
      </c>
      <c r="J1212" s="40" t="s">
        <v>297</v>
      </c>
      <c r="K1212" s="40" t="s">
        <v>297</v>
      </c>
      <c r="L1212" s="40" t="s">
        <v>297</v>
      </c>
    </row>
    <row r="1213" spans="2:12" s="72" customFormat="1">
      <c r="B1213" s="28" t="s">
        <v>41</v>
      </c>
      <c r="C1213" s="40" t="s">
        <v>297</v>
      </c>
      <c r="D1213" s="40" t="s">
        <v>297</v>
      </c>
      <c r="E1213" s="40" t="s">
        <v>297</v>
      </c>
      <c r="F1213" s="40" t="s">
        <v>297</v>
      </c>
      <c r="G1213" s="40" t="s">
        <v>297</v>
      </c>
      <c r="H1213" s="40" t="s">
        <v>297</v>
      </c>
      <c r="I1213" s="40" t="s">
        <v>297</v>
      </c>
      <c r="J1213" s="40" t="s">
        <v>297</v>
      </c>
      <c r="K1213" s="40" t="s">
        <v>297</v>
      </c>
      <c r="L1213" s="40" t="s">
        <v>297</v>
      </c>
    </row>
    <row r="1214" spans="2:12" s="72" customFormat="1">
      <c r="B1214" s="28" t="s">
        <v>42</v>
      </c>
      <c r="C1214" s="40" t="s">
        <v>297</v>
      </c>
      <c r="D1214" s="40" t="s">
        <v>297</v>
      </c>
      <c r="E1214" s="40" t="s">
        <v>297</v>
      </c>
      <c r="F1214" s="40" t="s">
        <v>297</v>
      </c>
      <c r="G1214" s="40" t="s">
        <v>297</v>
      </c>
      <c r="H1214" s="40" t="s">
        <v>297</v>
      </c>
      <c r="I1214" s="40" t="s">
        <v>297</v>
      </c>
      <c r="J1214" s="40" t="s">
        <v>297</v>
      </c>
      <c r="K1214" s="40" t="s">
        <v>297</v>
      </c>
      <c r="L1214" s="40">
        <v>0.6</v>
      </c>
    </row>
    <row r="1215" spans="2:12" s="72" customFormat="1">
      <c r="B1215" s="28" t="s">
        <v>43</v>
      </c>
      <c r="C1215" s="40" t="s">
        <v>297</v>
      </c>
      <c r="D1215" s="40" t="s">
        <v>297</v>
      </c>
      <c r="E1215" s="40" t="s">
        <v>297</v>
      </c>
      <c r="F1215" s="40" t="s">
        <v>297</v>
      </c>
      <c r="G1215" s="40" t="s">
        <v>297</v>
      </c>
      <c r="H1215" s="40" t="s">
        <v>297</v>
      </c>
      <c r="I1215" s="40" t="s">
        <v>297</v>
      </c>
      <c r="J1215" s="40" t="s">
        <v>297</v>
      </c>
      <c r="K1215" s="40" t="s">
        <v>297</v>
      </c>
      <c r="L1215" s="40" t="s">
        <v>297</v>
      </c>
    </row>
    <row r="1216" spans="2:12" s="72" customFormat="1">
      <c r="B1216" s="28" t="s">
        <v>44</v>
      </c>
      <c r="C1216" s="40">
        <v>0.99313552851965181</v>
      </c>
      <c r="D1216" s="40">
        <v>0.9931630725174132</v>
      </c>
      <c r="E1216" s="40">
        <v>0.99278394553721561</v>
      </c>
      <c r="F1216" s="40">
        <v>0.99251827328660491</v>
      </c>
      <c r="G1216" s="40">
        <v>0.9927634826412578</v>
      </c>
      <c r="H1216" s="40">
        <v>0.9926686475487243</v>
      </c>
      <c r="I1216" s="40">
        <v>0.99346251157495036</v>
      </c>
      <c r="J1216" s="40">
        <v>0.9921939843933012</v>
      </c>
      <c r="K1216" s="40">
        <v>0.99243162324245626</v>
      </c>
      <c r="L1216" s="40">
        <v>0.99927779966562635</v>
      </c>
    </row>
    <row r="1217" spans="2:12" s="72" customFormat="1">
      <c r="B1217" s="82" t="s">
        <v>200</v>
      </c>
      <c r="C1217" s="89">
        <v>0.42390732260650898</v>
      </c>
      <c r="D1217" s="89">
        <v>0.44588474736413425</v>
      </c>
      <c r="E1217" s="89">
        <v>0.44682109320294117</v>
      </c>
      <c r="F1217" s="89">
        <v>0.46103715868620637</v>
      </c>
      <c r="G1217" s="89">
        <v>0.49260991848193569</v>
      </c>
      <c r="H1217" s="89">
        <v>0.45494668391897519</v>
      </c>
      <c r="I1217" s="89">
        <v>0.41522984059706791</v>
      </c>
      <c r="J1217" s="89">
        <v>0.45320250457901251</v>
      </c>
      <c r="K1217" s="89">
        <v>0.43973589478822078</v>
      </c>
      <c r="L1217" s="89">
        <v>0.43614672497654472</v>
      </c>
    </row>
    <row r="1218" spans="2:12" s="72" customFormat="1">
      <c r="B1218" s="1" t="s">
        <v>208</v>
      </c>
      <c r="C1218" s="104"/>
      <c r="D1218" s="105"/>
    </row>
    <row r="1219" spans="2:12" s="72" customFormat="1">
      <c r="B1219" s="73"/>
    </row>
    <row r="1220" spans="2:12" s="72" customFormat="1">
      <c r="B1220" s="73" t="s">
        <v>298</v>
      </c>
    </row>
    <row r="1221" spans="2:12" s="74" customFormat="1" ht="43.5" customHeight="1">
      <c r="B1221" s="10" t="s">
        <v>11</v>
      </c>
      <c r="C1221" s="10" t="s">
        <v>122</v>
      </c>
      <c r="D1221" s="10" t="s">
        <v>123</v>
      </c>
      <c r="E1221" s="10" t="s">
        <v>257</v>
      </c>
      <c r="F1221" s="10" t="s">
        <v>258</v>
      </c>
      <c r="G1221" s="10" t="s">
        <v>259</v>
      </c>
    </row>
    <row r="1222" spans="2:12" s="72" customFormat="1" ht="30" customHeight="1">
      <c r="B1222" s="14" t="s">
        <v>6</v>
      </c>
      <c r="C1222" s="169" t="s">
        <v>150</v>
      </c>
      <c r="D1222" s="170"/>
      <c r="E1222" s="170"/>
      <c r="F1222" s="170"/>
      <c r="G1222" s="171"/>
      <c r="H1222" s="74"/>
    </row>
    <row r="1223" spans="2:12" s="72" customFormat="1">
      <c r="B1223" s="14" t="s">
        <v>2</v>
      </c>
      <c r="C1223" s="14">
        <v>2024</v>
      </c>
      <c r="D1223" s="14">
        <v>2024</v>
      </c>
      <c r="E1223" s="14">
        <v>2024</v>
      </c>
      <c r="F1223" s="14">
        <v>2024</v>
      </c>
      <c r="G1223" s="14">
        <v>2024</v>
      </c>
      <c r="H1223" s="74"/>
    </row>
    <row r="1224" spans="2:12" s="72" customFormat="1">
      <c r="B1224" s="28" t="s">
        <v>14</v>
      </c>
      <c r="C1224" s="129">
        <v>0.85182488313446358</v>
      </c>
      <c r="D1224" s="129">
        <v>4.4641959548622531E-4</v>
      </c>
      <c r="E1224" s="129">
        <v>0.1044980063593033</v>
      </c>
      <c r="F1224" s="129">
        <v>4.3230690910746911E-2</v>
      </c>
      <c r="G1224" s="129" t="s">
        <v>297</v>
      </c>
      <c r="H1224" s="74"/>
    </row>
    <row r="1225" spans="2:12" s="72" customFormat="1">
      <c r="B1225" s="28" t="s">
        <v>15</v>
      </c>
      <c r="C1225" s="129">
        <v>0.90034215427259734</v>
      </c>
      <c r="D1225" s="129">
        <v>9.9657845727402661E-2</v>
      </c>
      <c r="E1225" s="129" t="s">
        <v>297</v>
      </c>
      <c r="F1225" s="129" t="s">
        <v>297</v>
      </c>
      <c r="G1225" s="129" t="s">
        <v>297</v>
      </c>
      <c r="H1225" s="74"/>
    </row>
    <row r="1226" spans="2:12" s="72" customFormat="1">
      <c r="B1226" s="28" t="s">
        <v>16</v>
      </c>
      <c r="C1226" s="129">
        <v>1</v>
      </c>
      <c r="D1226" s="129" t="s">
        <v>297</v>
      </c>
      <c r="E1226" s="129" t="s">
        <v>297</v>
      </c>
      <c r="F1226" s="129" t="s">
        <v>297</v>
      </c>
      <c r="G1226" s="129" t="s">
        <v>297</v>
      </c>
      <c r="H1226" s="74"/>
    </row>
    <row r="1227" spans="2:12" s="72" customFormat="1">
      <c r="B1227" s="28" t="s">
        <v>17</v>
      </c>
      <c r="C1227" s="129">
        <v>1</v>
      </c>
      <c r="D1227" s="129" t="s">
        <v>297</v>
      </c>
      <c r="E1227" s="129" t="s">
        <v>297</v>
      </c>
      <c r="F1227" s="129" t="s">
        <v>297</v>
      </c>
      <c r="G1227" s="129" t="s">
        <v>297</v>
      </c>
      <c r="H1227" s="74"/>
    </row>
    <row r="1228" spans="2:12" s="72" customFormat="1">
      <c r="B1228" s="28" t="s">
        <v>18</v>
      </c>
      <c r="C1228" s="129" t="s">
        <v>297</v>
      </c>
      <c r="D1228" s="129" t="s">
        <v>297</v>
      </c>
      <c r="E1228" s="129" t="s">
        <v>297</v>
      </c>
      <c r="F1228" s="129" t="s">
        <v>297</v>
      </c>
      <c r="G1228" s="129" t="s">
        <v>297</v>
      </c>
      <c r="H1228" s="74"/>
    </row>
    <row r="1229" spans="2:12" s="72" customFormat="1">
      <c r="B1229" s="28" t="s">
        <v>19</v>
      </c>
      <c r="C1229" s="129">
        <v>0.88319703749421385</v>
      </c>
      <c r="D1229" s="129" t="s">
        <v>297</v>
      </c>
      <c r="E1229" s="129" t="s">
        <v>297</v>
      </c>
      <c r="F1229" s="129" t="s">
        <v>297</v>
      </c>
      <c r="G1229" s="129">
        <v>0.11680296250578615</v>
      </c>
      <c r="H1229" s="74"/>
    </row>
    <row r="1230" spans="2:12" s="72" customFormat="1">
      <c r="B1230" s="28" t="s">
        <v>20</v>
      </c>
      <c r="C1230" s="129">
        <v>1</v>
      </c>
      <c r="D1230" s="129" t="s">
        <v>297</v>
      </c>
      <c r="E1230" s="129" t="s">
        <v>297</v>
      </c>
      <c r="F1230" s="129" t="s">
        <v>297</v>
      </c>
      <c r="G1230" s="129" t="s">
        <v>297</v>
      </c>
      <c r="H1230" s="74"/>
    </row>
    <row r="1231" spans="2:12" s="72" customFormat="1">
      <c r="B1231" s="28" t="s">
        <v>21</v>
      </c>
      <c r="C1231" s="129">
        <v>1</v>
      </c>
      <c r="D1231" s="129" t="s">
        <v>297</v>
      </c>
      <c r="E1231" s="129" t="s">
        <v>297</v>
      </c>
      <c r="F1231" s="129" t="s">
        <v>297</v>
      </c>
      <c r="G1231" s="129" t="s">
        <v>297</v>
      </c>
      <c r="H1231" s="74"/>
    </row>
    <row r="1232" spans="2:12" s="72" customFormat="1">
      <c r="B1232" s="28" t="s">
        <v>22</v>
      </c>
      <c r="C1232" s="129">
        <v>0.99531088149827107</v>
      </c>
      <c r="D1232" s="129">
        <v>4.6891185017289066E-3</v>
      </c>
      <c r="E1232" s="129" t="s">
        <v>297</v>
      </c>
      <c r="F1232" s="129" t="s">
        <v>297</v>
      </c>
      <c r="G1232" s="129" t="s">
        <v>297</v>
      </c>
      <c r="H1232" s="74"/>
    </row>
    <row r="1233" spans="2:14" s="72" customFormat="1">
      <c r="B1233" s="28" t="s">
        <v>23</v>
      </c>
      <c r="C1233" s="129">
        <v>0.76875000000000004</v>
      </c>
      <c r="D1233" s="129">
        <v>6.8750000000000006E-2</v>
      </c>
      <c r="E1233" s="129">
        <v>9.9553571428571422E-2</v>
      </c>
      <c r="F1233" s="129">
        <v>6.294642857142857E-2</v>
      </c>
      <c r="G1233" s="129" t="s">
        <v>297</v>
      </c>
      <c r="H1233" s="74"/>
    </row>
    <row r="1234" spans="2:14" s="72" customFormat="1">
      <c r="B1234" s="28" t="s">
        <v>24</v>
      </c>
      <c r="C1234" s="129" t="s">
        <v>297</v>
      </c>
      <c r="D1234" s="129">
        <v>0.9031133481315291</v>
      </c>
      <c r="E1234" s="129" t="s">
        <v>297</v>
      </c>
      <c r="F1234" s="129">
        <v>9.6886651868470897E-2</v>
      </c>
      <c r="G1234" s="129" t="s">
        <v>297</v>
      </c>
      <c r="H1234" s="74"/>
    </row>
    <row r="1235" spans="2:14" s="72" customFormat="1">
      <c r="B1235" s="28" t="s">
        <v>25</v>
      </c>
      <c r="C1235" s="129">
        <v>0.94701797015371003</v>
      </c>
      <c r="D1235" s="129" t="s">
        <v>297</v>
      </c>
      <c r="E1235" s="129">
        <v>8.4049989070222493E-3</v>
      </c>
      <c r="F1235" s="129">
        <v>4.4577030939267757E-2</v>
      </c>
      <c r="G1235" s="129" t="s">
        <v>297</v>
      </c>
      <c r="H1235" s="74"/>
    </row>
    <row r="1236" spans="2:14" s="72" customFormat="1">
      <c r="B1236" s="28" t="s">
        <v>26</v>
      </c>
      <c r="C1236" s="129">
        <v>1</v>
      </c>
      <c r="D1236" s="129" t="s">
        <v>297</v>
      </c>
      <c r="E1236" s="129" t="s">
        <v>297</v>
      </c>
      <c r="F1236" s="129" t="s">
        <v>297</v>
      </c>
      <c r="G1236" s="129" t="s">
        <v>297</v>
      </c>
      <c r="H1236" s="74"/>
    </row>
    <row r="1237" spans="2:14" s="72" customFormat="1">
      <c r="B1237" s="28" t="s">
        <v>27</v>
      </c>
      <c r="C1237" s="129">
        <v>0.82036771197922376</v>
      </c>
      <c r="D1237" s="129">
        <v>6.4788734728795224E-3</v>
      </c>
      <c r="E1237" s="129">
        <v>0.17100070035626758</v>
      </c>
      <c r="F1237" s="129">
        <v>2.1527141916291765E-3</v>
      </c>
      <c r="G1237" s="129" t="s">
        <v>297</v>
      </c>
      <c r="H1237" s="74"/>
    </row>
    <row r="1238" spans="2:14" s="72" customFormat="1">
      <c r="B1238" s="28" t="s">
        <v>28</v>
      </c>
      <c r="C1238" s="129">
        <v>1</v>
      </c>
      <c r="D1238" s="129" t="s">
        <v>297</v>
      </c>
      <c r="E1238" s="129" t="s">
        <v>297</v>
      </c>
      <c r="F1238" s="129" t="s">
        <v>297</v>
      </c>
      <c r="G1238" s="129" t="s">
        <v>297</v>
      </c>
      <c r="H1238" s="74"/>
    </row>
    <row r="1239" spans="2:14" s="72" customFormat="1">
      <c r="B1239" s="28" t="s">
        <v>29</v>
      </c>
      <c r="C1239" s="129">
        <v>0.99264839130396565</v>
      </c>
      <c r="D1239" s="129">
        <v>6.7791822307216362E-3</v>
      </c>
      <c r="E1239" s="129" t="s">
        <v>297</v>
      </c>
      <c r="F1239" s="129">
        <v>5.7242646531275719E-4</v>
      </c>
      <c r="G1239" s="129" t="s">
        <v>297</v>
      </c>
      <c r="H1239" s="74"/>
    </row>
    <row r="1240" spans="2:14" s="72" customFormat="1">
      <c r="B1240" s="28" t="s">
        <v>30</v>
      </c>
      <c r="C1240" s="129">
        <v>1</v>
      </c>
      <c r="D1240" s="129" t="s">
        <v>297</v>
      </c>
      <c r="E1240" s="129" t="s">
        <v>297</v>
      </c>
      <c r="F1240" s="129" t="s">
        <v>297</v>
      </c>
      <c r="G1240" s="129" t="s">
        <v>297</v>
      </c>
      <c r="H1240" s="74"/>
    </row>
    <row r="1241" spans="2:14" s="72" customFormat="1">
      <c r="B1241" s="28" t="s">
        <v>31</v>
      </c>
      <c r="C1241" s="129">
        <v>1</v>
      </c>
      <c r="D1241" s="129" t="s">
        <v>297</v>
      </c>
      <c r="E1241" s="129" t="s">
        <v>297</v>
      </c>
      <c r="F1241" s="129" t="s">
        <v>297</v>
      </c>
      <c r="G1241" s="129" t="s">
        <v>297</v>
      </c>
      <c r="H1241" s="74"/>
    </row>
    <row r="1242" spans="2:14" s="72" customFormat="1">
      <c r="B1242" s="28" t="s">
        <v>32</v>
      </c>
      <c r="C1242" s="129">
        <v>1</v>
      </c>
      <c r="D1242" s="129" t="s">
        <v>297</v>
      </c>
      <c r="E1242" s="129" t="s">
        <v>297</v>
      </c>
      <c r="F1242" s="129" t="s">
        <v>297</v>
      </c>
      <c r="G1242" s="129" t="s">
        <v>297</v>
      </c>
      <c r="H1242" s="74"/>
    </row>
    <row r="1243" spans="2:14" s="72" customFormat="1">
      <c r="B1243" s="28" t="s">
        <v>33</v>
      </c>
      <c r="C1243" s="129">
        <v>0.94575906516504571</v>
      </c>
      <c r="D1243" s="129">
        <v>9.7677664575257818E-3</v>
      </c>
      <c r="E1243" s="129">
        <v>4.1624685215338533E-2</v>
      </c>
      <c r="F1243" s="129">
        <v>2.8484831620899332E-3</v>
      </c>
      <c r="G1243" s="129" t="s">
        <v>297</v>
      </c>
      <c r="H1243" s="74"/>
    </row>
    <row r="1244" spans="2:14" s="72" customFormat="1">
      <c r="B1244" s="28" t="s">
        <v>34</v>
      </c>
      <c r="C1244" s="129">
        <v>0.69939624484906293</v>
      </c>
      <c r="D1244" s="129">
        <v>0.15080036243904099</v>
      </c>
      <c r="E1244" s="129">
        <v>7.7885944913020394E-2</v>
      </c>
      <c r="F1244" s="129">
        <v>7.1917447798875725E-2</v>
      </c>
      <c r="G1244" s="129" t="s">
        <v>297</v>
      </c>
      <c r="H1244" s="74"/>
    </row>
    <row r="1245" spans="2:14" s="72" customFormat="1">
      <c r="B1245" s="28" t="s">
        <v>35</v>
      </c>
      <c r="C1245" s="129">
        <v>0.64326608224374904</v>
      </c>
      <c r="D1245" s="129">
        <v>3.4410993684594192E-3</v>
      </c>
      <c r="E1245" s="129">
        <v>4.3155518247140054E-3</v>
      </c>
      <c r="F1245" s="129">
        <v>0.34897726656307759</v>
      </c>
      <c r="G1245" s="129" t="s">
        <v>297</v>
      </c>
      <c r="H1245" s="74"/>
    </row>
    <row r="1246" spans="2:14" s="72" customFormat="1">
      <c r="B1246" s="28" t="s">
        <v>36</v>
      </c>
      <c r="C1246" s="129">
        <v>0.90775464908234216</v>
      </c>
      <c r="D1246" s="129" t="s">
        <v>297</v>
      </c>
      <c r="E1246" s="129">
        <v>9.2245350917657509E-2</v>
      </c>
      <c r="F1246" s="129" t="s">
        <v>297</v>
      </c>
      <c r="G1246" s="129" t="s">
        <v>297</v>
      </c>
      <c r="H1246" s="74"/>
    </row>
    <row r="1247" spans="2:14" s="72" customFormat="1">
      <c r="B1247" s="28" t="s">
        <v>37</v>
      </c>
      <c r="C1247" s="129">
        <v>0.84472234557200521</v>
      </c>
      <c r="D1247" s="129" t="s">
        <v>297</v>
      </c>
      <c r="E1247" s="129">
        <v>0.15527765442799477</v>
      </c>
      <c r="F1247" s="129" t="s">
        <v>297</v>
      </c>
      <c r="G1247" s="129" t="s">
        <v>297</v>
      </c>
      <c r="H1247" s="74"/>
      <c r="I1247" s="106"/>
      <c r="J1247" s="106"/>
      <c r="K1247" s="106"/>
      <c r="L1247" s="106"/>
      <c r="M1247" s="106"/>
      <c r="N1247" s="106"/>
    </row>
    <row r="1248" spans="2:14" s="72" customFormat="1">
      <c r="B1248" s="28" t="s">
        <v>38</v>
      </c>
      <c r="C1248" s="129">
        <v>1</v>
      </c>
      <c r="D1248" s="129" t="s">
        <v>297</v>
      </c>
      <c r="E1248" s="129" t="s">
        <v>297</v>
      </c>
      <c r="F1248" s="129" t="s">
        <v>297</v>
      </c>
      <c r="G1248" s="129" t="s">
        <v>297</v>
      </c>
      <c r="H1248" s="74"/>
    </row>
    <row r="1249" spans="2:8" s="72" customFormat="1">
      <c r="B1249" s="28" t="s">
        <v>39</v>
      </c>
      <c r="C1249" s="129">
        <v>0.92626280922631377</v>
      </c>
      <c r="D1249" s="129" t="s">
        <v>297</v>
      </c>
      <c r="E1249" s="129">
        <v>7.373719077368629E-2</v>
      </c>
      <c r="F1249" s="129" t="s">
        <v>297</v>
      </c>
      <c r="G1249" s="129" t="s">
        <v>297</v>
      </c>
      <c r="H1249" s="74"/>
    </row>
    <row r="1250" spans="2:8" s="72" customFormat="1">
      <c r="B1250" s="28" t="s">
        <v>40</v>
      </c>
      <c r="C1250" s="129">
        <v>1</v>
      </c>
      <c r="D1250" s="129" t="s">
        <v>297</v>
      </c>
      <c r="E1250" s="129" t="s">
        <v>297</v>
      </c>
      <c r="F1250" s="129" t="s">
        <v>297</v>
      </c>
      <c r="G1250" s="129" t="s">
        <v>297</v>
      </c>
      <c r="H1250" s="74"/>
    </row>
    <row r="1251" spans="2:8" s="72" customFormat="1">
      <c r="B1251" s="28" t="s">
        <v>41</v>
      </c>
      <c r="C1251" s="129">
        <v>0.8154244359391537</v>
      </c>
      <c r="D1251" s="129">
        <v>0.18457556406084627</v>
      </c>
      <c r="E1251" s="129" t="s">
        <v>297</v>
      </c>
      <c r="F1251" s="129" t="s">
        <v>297</v>
      </c>
      <c r="G1251" s="129" t="s">
        <v>297</v>
      </c>
      <c r="H1251" s="74"/>
    </row>
    <row r="1252" spans="2:8" s="72" customFormat="1">
      <c r="B1252" s="28" t="s">
        <v>42</v>
      </c>
      <c r="C1252" s="129">
        <v>0.52957581094965511</v>
      </c>
      <c r="D1252" s="129">
        <v>0.29458388375165123</v>
      </c>
      <c r="E1252" s="129">
        <v>0.17584030529869368</v>
      </c>
      <c r="F1252" s="129" t="s">
        <v>297</v>
      </c>
      <c r="G1252" s="129" t="s">
        <v>297</v>
      </c>
      <c r="H1252" s="74"/>
    </row>
    <row r="1253" spans="2:8" s="72" customFormat="1">
      <c r="B1253" s="28" t="s">
        <v>43</v>
      </c>
      <c r="C1253" s="129">
        <v>0.82590407259373877</v>
      </c>
      <c r="D1253" s="129" t="s">
        <v>297</v>
      </c>
      <c r="E1253" s="129" t="s">
        <v>297</v>
      </c>
      <c r="F1253" s="129" t="s">
        <v>297</v>
      </c>
      <c r="G1253" s="129">
        <v>0.17409592740626123</v>
      </c>
      <c r="H1253" s="74"/>
    </row>
    <row r="1254" spans="2:8" s="72" customFormat="1">
      <c r="B1254" s="28" t="s">
        <v>44</v>
      </c>
      <c r="C1254" s="129">
        <v>6.7206810285328246E-3</v>
      </c>
      <c r="D1254" s="129">
        <v>0.33868330145062081</v>
      </c>
      <c r="E1254" s="129">
        <v>0.6545960175208464</v>
      </c>
      <c r="F1254" s="129" t="s">
        <v>297</v>
      </c>
      <c r="G1254" s="129" t="s">
        <v>297</v>
      </c>
      <c r="H1254" s="74"/>
    </row>
    <row r="1255" spans="2:8" s="72" customFormat="1">
      <c r="B1255" s="82" t="s">
        <v>200</v>
      </c>
      <c r="C1255" s="130">
        <v>0.74723851303597622</v>
      </c>
      <c r="D1255" s="130">
        <v>8.0770049509232958E-2</v>
      </c>
      <c r="E1255" s="130">
        <v>0.12836579685870933</v>
      </c>
      <c r="F1255" s="130">
        <v>3.4827562472516151E-2</v>
      </c>
      <c r="G1255" s="130">
        <v>8.7980781235653671E-3</v>
      </c>
      <c r="H1255" s="74"/>
    </row>
    <row r="1256" spans="2:8" s="72" customFormat="1">
      <c r="B1256" s="1" t="s">
        <v>208</v>
      </c>
      <c r="C1256" s="104"/>
      <c r="D1256" s="105"/>
      <c r="H1256" s="74"/>
    </row>
    <row r="1257" spans="2:8" s="72" customFormat="1">
      <c r="B1257" s="73"/>
    </row>
    <row r="1258" spans="2:8" s="72" customFormat="1">
      <c r="B1258" s="73" t="s">
        <v>299</v>
      </c>
    </row>
    <row r="1259" spans="2:8" s="74" customFormat="1" ht="43.5" customHeight="1">
      <c r="B1259" s="10" t="s">
        <v>11</v>
      </c>
      <c r="C1259" s="10" t="s">
        <v>300</v>
      </c>
      <c r="D1259" s="10" t="s">
        <v>301</v>
      </c>
      <c r="E1259" s="10" t="s">
        <v>302</v>
      </c>
      <c r="F1259" s="10" t="s">
        <v>303</v>
      </c>
      <c r="G1259" s="10" t="s">
        <v>304</v>
      </c>
      <c r="H1259" s="10" t="s">
        <v>305</v>
      </c>
    </row>
    <row r="1260" spans="2:8" s="72" customFormat="1" ht="30" customHeight="1">
      <c r="B1260" s="14" t="s">
        <v>6</v>
      </c>
      <c r="C1260" s="169" t="s">
        <v>150</v>
      </c>
      <c r="D1260" s="170"/>
      <c r="E1260" s="170"/>
      <c r="F1260" s="170"/>
      <c r="G1260" s="170"/>
      <c r="H1260" s="171"/>
    </row>
    <row r="1261" spans="2:8" s="72" customFormat="1">
      <c r="B1261" s="14" t="s">
        <v>2</v>
      </c>
      <c r="C1261" s="14">
        <v>2024</v>
      </c>
      <c r="D1261" s="14">
        <v>2024</v>
      </c>
      <c r="E1261" s="14">
        <v>2024</v>
      </c>
      <c r="F1261" s="14">
        <v>2024</v>
      </c>
      <c r="G1261" s="14">
        <v>2024</v>
      </c>
      <c r="H1261" s="14">
        <v>2024</v>
      </c>
    </row>
    <row r="1262" spans="2:8" s="72" customFormat="1">
      <c r="B1262" s="28" t="s">
        <v>14</v>
      </c>
      <c r="C1262" s="41">
        <v>0.92673501262071134</v>
      </c>
      <c r="D1262" s="41">
        <v>6.7644381797640589E-4</v>
      </c>
      <c r="E1262" s="41">
        <v>7.2588543561312266E-2</v>
      </c>
      <c r="F1262" s="41">
        <v>0.70644302142857718</v>
      </c>
      <c r="G1262" s="41">
        <v>0</v>
      </c>
      <c r="H1262" s="41">
        <v>0.29355697857142282</v>
      </c>
    </row>
    <row r="1263" spans="2:8" s="72" customFormat="1">
      <c r="B1263" s="28" t="s">
        <v>15</v>
      </c>
      <c r="C1263" s="41">
        <v>1</v>
      </c>
      <c r="D1263" s="41">
        <v>0</v>
      </c>
      <c r="E1263" s="41">
        <v>0</v>
      </c>
      <c r="F1263" s="41">
        <v>0</v>
      </c>
      <c r="G1263" s="41">
        <v>1</v>
      </c>
      <c r="H1263" s="41">
        <v>0</v>
      </c>
    </row>
    <row r="1264" spans="2:8" s="72" customFormat="1">
      <c r="B1264" s="28" t="s">
        <v>16</v>
      </c>
      <c r="C1264" s="41">
        <v>1</v>
      </c>
      <c r="D1264" s="41">
        <v>0</v>
      </c>
      <c r="E1264" s="41">
        <v>0</v>
      </c>
      <c r="F1264" s="41">
        <v>1</v>
      </c>
      <c r="G1264" s="41">
        <v>0</v>
      </c>
      <c r="H1264" s="41">
        <v>0</v>
      </c>
    </row>
    <row r="1265" spans="2:8" s="72" customFormat="1">
      <c r="B1265" s="28" t="s">
        <v>17</v>
      </c>
      <c r="C1265" s="41">
        <v>1</v>
      </c>
      <c r="D1265" s="41">
        <v>0</v>
      </c>
      <c r="E1265" s="41">
        <v>0</v>
      </c>
      <c r="F1265" s="41">
        <v>1</v>
      </c>
      <c r="G1265" s="41">
        <v>0</v>
      </c>
      <c r="H1265" s="41">
        <v>0</v>
      </c>
    </row>
    <row r="1266" spans="2:8" s="72" customFormat="1">
      <c r="B1266" s="28" t="s">
        <v>18</v>
      </c>
      <c r="C1266" s="41" t="s">
        <v>297</v>
      </c>
      <c r="D1266" s="41" t="s">
        <v>297</v>
      </c>
      <c r="E1266" s="41" t="s">
        <v>297</v>
      </c>
      <c r="F1266" s="41" t="s">
        <v>297</v>
      </c>
      <c r="G1266" s="41" t="s">
        <v>297</v>
      </c>
      <c r="H1266" s="41" t="s">
        <v>297</v>
      </c>
    </row>
    <row r="1267" spans="2:8" s="72" customFormat="1">
      <c r="B1267" s="28" t="s">
        <v>19</v>
      </c>
      <c r="C1267" s="41" t="s">
        <v>297</v>
      </c>
      <c r="D1267" s="41" t="s">
        <v>297</v>
      </c>
      <c r="E1267" s="41" t="s">
        <v>297</v>
      </c>
      <c r="F1267" s="41" t="s">
        <v>297</v>
      </c>
      <c r="G1267" s="41" t="s">
        <v>297</v>
      </c>
      <c r="H1267" s="41" t="s">
        <v>297</v>
      </c>
    </row>
    <row r="1268" spans="2:8" s="72" customFormat="1">
      <c r="B1268" s="28" t="s">
        <v>20</v>
      </c>
      <c r="C1268" s="41">
        <v>1</v>
      </c>
      <c r="D1268" s="41">
        <v>0</v>
      </c>
      <c r="E1268" s="41">
        <v>0</v>
      </c>
      <c r="F1268" s="41">
        <v>0</v>
      </c>
      <c r="G1268" s="41">
        <v>0</v>
      </c>
      <c r="H1268" s="41">
        <v>0</v>
      </c>
    </row>
    <row r="1269" spans="2:8" s="72" customFormat="1">
      <c r="B1269" s="28" t="s">
        <v>21</v>
      </c>
      <c r="C1269" s="41">
        <v>1</v>
      </c>
      <c r="D1269" s="41">
        <v>0</v>
      </c>
      <c r="E1269" s="41">
        <v>0</v>
      </c>
      <c r="F1269" s="41">
        <v>1</v>
      </c>
      <c r="G1269" s="41">
        <v>0</v>
      </c>
      <c r="H1269" s="41">
        <v>0</v>
      </c>
    </row>
    <row r="1270" spans="2:8" s="72" customFormat="1">
      <c r="B1270" s="28" t="s">
        <v>22</v>
      </c>
      <c r="C1270" s="41">
        <v>1</v>
      </c>
      <c r="D1270" s="41">
        <v>0</v>
      </c>
      <c r="E1270" s="41">
        <v>0</v>
      </c>
      <c r="F1270" s="41">
        <v>0.9924797912351957</v>
      </c>
      <c r="G1270" s="41">
        <v>7.5202087648042638E-3</v>
      </c>
      <c r="H1270" s="41">
        <v>0</v>
      </c>
    </row>
    <row r="1271" spans="2:8" s="72" customFormat="1">
      <c r="B1271" s="28" t="s">
        <v>23</v>
      </c>
      <c r="C1271" s="41">
        <v>0.63816793893129775</v>
      </c>
      <c r="D1271" s="41">
        <v>0.1099236641221374</v>
      </c>
      <c r="E1271" s="41">
        <v>0.25190839694656486</v>
      </c>
      <c r="F1271" s="41">
        <v>0.95268817204301071</v>
      </c>
      <c r="G1271" s="41">
        <v>1.0752688172043012E-2</v>
      </c>
      <c r="H1271" s="41">
        <v>3.6559139784946237E-2</v>
      </c>
    </row>
    <row r="1272" spans="2:8" s="72" customFormat="1">
      <c r="B1272" s="28" t="s">
        <v>24</v>
      </c>
      <c r="C1272" s="41">
        <v>0</v>
      </c>
      <c r="D1272" s="41">
        <v>1</v>
      </c>
      <c r="E1272" s="41">
        <v>0</v>
      </c>
      <c r="F1272" s="41">
        <v>0</v>
      </c>
      <c r="G1272" s="41">
        <v>4.2939997738568941E-3</v>
      </c>
      <c r="H1272" s="41">
        <v>0.99570600022614308</v>
      </c>
    </row>
    <row r="1273" spans="2:8" s="72" customFormat="1">
      <c r="B1273" s="28" t="s">
        <v>25</v>
      </c>
      <c r="C1273" s="41">
        <v>0.9560563462421664</v>
      </c>
      <c r="D1273" s="41">
        <v>0</v>
      </c>
      <c r="E1273" s="41">
        <v>4.3943653757833628E-2</v>
      </c>
      <c r="F1273" s="41">
        <v>0.2419224045327211</v>
      </c>
      <c r="G1273" s="41">
        <v>0</v>
      </c>
      <c r="H1273" s="41">
        <v>0.75807759546727893</v>
      </c>
    </row>
    <row r="1274" spans="2:8" s="72" customFormat="1">
      <c r="B1274" s="28" t="s">
        <v>26</v>
      </c>
      <c r="C1274" s="41">
        <v>1</v>
      </c>
      <c r="D1274" s="41">
        <v>0</v>
      </c>
      <c r="E1274" s="41">
        <v>0</v>
      </c>
      <c r="F1274" s="41">
        <v>0</v>
      </c>
      <c r="G1274" s="41">
        <v>0</v>
      </c>
      <c r="H1274" s="41">
        <v>0</v>
      </c>
    </row>
    <row r="1275" spans="2:8" s="72" customFormat="1">
      <c r="B1275" s="28" t="s">
        <v>27</v>
      </c>
      <c r="C1275" s="41">
        <v>0.98958934283973166</v>
      </c>
      <c r="D1275" s="41">
        <v>0</v>
      </c>
      <c r="E1275" s="41">
        <v>1.0410657160268313E-2</v>
      </c>
      <c r="F1275" s="41">
        <v>0.64042693697677788</v>
      </c>
      <c r="G1275" s="41">
        <v>1.3368143526149057E-2</v>
      </c>
      <c r="H1275" s="41">
        <v>0.3462049194970731</v>
      </c>
    </row>
    <row r="1276" spans="2:8" s="72" customFormat="1">
      <c r="B1276" s="28" t="s">
        <v>28</v>
      </c>
      <c r="C1276" s="41">
        <v>1</v>
      </c>
      <c r="D1276" s="41">
        <v>0</v>
      </c>
      <c r="E1276" s="41">
        <v>0</v>
      </c>
      <c r="F1276" s="41">
        <v>0</v>
      </c>
      <c r="G1276" s="41">
        <v>0</v>
      </c>
      <c r="H1276" s="41">
        <v>0</v>
      </c>
    </row>
    <row r="1277" spans="2:8" s="72" customFormat="1">
      <c r="B1277" s="28" t="s">
        <v>29</v>
      </c>
      <c r="C1277" s="41">
        <v>0.99942362053315426</v>
      </c>
      <c r="D1277" s="41">
        <v>0</v>
      </c>
      <c r="E1277" s="41">
        <v>5.7637946684576541E-4</v>
      </c>
      <c r="F1277" s="41">
        <v>1.1540621179547969E-2</v>
      </c>
      <c r="G1277" s="41">
        <v>0.98845937882045198</v>
      </c>
      <c r="H1277" s="41">
        <v>0</v>
      </c>
    </row>
    <row r="1278" spans="2:8" s="72" customFormat="1">
      <c r="B1278" s="28" t="s">
        <v>30</v>
      </c>
      <c r="C1278" s="41">
        <v>1</v>
      </c>
      <c r="D1278" s="41">
        <v>0</v>
      </c>
      <c r="E1278" s="41">
        <v>0</v>
      </c>
      <c r="F1278" s="41">
        <v>1</v>
      </c>
      <c r="G1278" s="41">
        <v>0</v>
      </c>
      <c r="H1278" s="41">
        <v>0</v>
      </c>
    </row>
    <row r="1279" spans="2:8" s="72" customFormat="1">
      <c r="B1279" s="28" t="s">
        <v>31</v>
      </c>
      <c r="C1279" s="41">
        <v>1</v>
      </c>
      <c r="D1279" s="41">
        <v>0</v>
      </c>
      <c r="E1279" s="41">
        <v>0</v>
      </c>
      <c r="F1279" s="41" t="s">
        <v>297</v>
      </c>
      <c r="G1279" s="41">
        <v>0</v>
      </c>
      <c r="H1279" s="41">
        <v>0</v>
      </c>
    </row>
    <row r="1280" spans="2:8" s="72" customFormat="1">
      <c r="B1280" s="28" t="s">
        <v>32</v>
      </c>
      <c r="C1280" s="41">
        <v>1</v>
      </c>
      <c r="D1280" s="41">
        <v>0</v>
      </c>
      <c r="E1280" s="41">
        <v>0</v>
      </c>
      <c r="F1280" s="41">
        <v>0</v>
      </c>
      <c r="G1280" s="41">
        <v>0</v>
      </c>
      <c r="H1280" s="41">
        <v>0</v>
      </c>
    </row>
    <row r="1281" spans="2:14" s="72" customFormat="1">
      <c r="B1281" s="28" t="s">
        <v>33</v>
      </c>
      <c r="C1281" s="41">
        <v>0.94868841873361287</v>
      </c>
      <c r="D1281" s="41">
        <v>9.8298878886076985E-3</v>
      </c>
      <c r="E1281" s="41">
        <v>4.1481693377779454E-2</v>
      </c>
      <c r="F1281" s="41">
        <v>0.48515728843597694</v>
      </c>
      <c r="G1281" s="41">
        <v>0</v>
      </c>
      <c r="H1281" s="41">
        <v>0.51484271156402306</v>
      </c>
    </row>
    <row r="1282" spans="2:14" s="72" customFormat="1">
      <c r="B1282" s="28" t="s">
        <v>34</v>
      </c>
      <c r="C1282" s="41">
        <v>0.69786203567756244</v>
      </c>
      <c r="D1282" s="41">
        <v>0.15187161174246247</v>
      </c>
      <c r="E1282" s="41">
        <v>0.15026635257997514</v>
      </c>
      <c r="F1282" s="41">
        <v>0.87484364457167818</v>
      </c>
      <c r="G1282" s="41">
        <v>2.8295616520893248E-2</v>
      </c>
      <c r="H1282" s="41">
        <v>9.6860738907428537E-2</v>
      </c>
    </row>
    <row r="1283" spans="2:14" s="72" customFormat="1">
      <c r="B1283" s="28" t="s">
        <v>35</v>
      </c>
      <c r="C1283" s="41">
        <v>0.61318637297223433</v>
      </c>
      <c r="D1283" s="41">
        <v>3.756336056690705E-3</v>
      </c>
      <c r="E1283" s="41">
        <v>0.38305729097107494</v>
      </c>
      <c r="F1283" s="41">
        <v>0.93890019370178235</v>
      </c>
      <c r="G1283" s="41">
        <v>3.4284075887623845E-4</v>
      </c>
      <c r="H1283" s="41">
        <v>6.0756965539341408E-2</v>
      </c>
    </row>
    <row r="1284" spans="2:14" s="72" customFormat="1">
      <c r="B1284" s="28" t="s">
        <v>36</v>
      </c>
      <c r="C1284" s="41">
        <v>0.89595964683856855</v>
      </c>
      <c r="D1284" s="41">
        <v>0</v>
      </c>
      <c r="E1284" s="41">
        <v>0.10404035316143134</v>
      </c>
      <c r="F1284" s="41">
        <v>1</v>
      </c>
      <c r="G1284" s="41">
        <v>0</v>
      </c>
      <c r="H1284" s="41">
        <v>0</v>
      </c>
    </row>
    <row r="1285" spans="2:14" s="72" customFormat="1">
      <c r="B1285" s="28" t="s">
        <v>37</v>
      </c>
      <c r="C1285" s="41">
        <v>0.84253985722249203</v>
      </c>
      <c r="D1285" s="41">
        <v>0</v>
      </c>
      <c r="E1285" s="41">
        <v>0.157460142777508</v>
      </c>
      <c r="F1285" s="41">
        <v>0.99774137196019064</v>
      </c>
      <c r="G1285" s="41">
        <v>0</v>
      </c>
      <c r="H1285" s="41">
        <v>2.2586280398093819E-3</v>
      </c>
      <c r="I1285" s="106"/>
      <c r="J1285" s="106"/>
      <c r="K1285" s="106"/>
      <c r="L1285" s="106"/>
      <c r="M1285" s="106"/>
      <c r="N1285" s="106"/>
    </row>
    <row r="1286" spans="2:14" s="72" customFormat="1">
      <c r="B1286" s="28" t="s">
        <v>38</v>
      </c>
      <c r="C1286" s="41">
        <v>1</v>
      </c>
      <c r="D1286" s="41">
        <v>0</v>
      </c>
      <c r="E1286" s="41">
        <v>0</v>
      </c>
      <c r="F1286" s="41">
        <v>1</v>
      </c>
      <c r="G1286" s="41">
        <v>0</v>
      </c>
      <c r="H1286" s="41">
        <v>0</v>
      </c>
    </row>
    <row r="1287" spans="2:14" s="72" customFormat="1">
      <c r="B1287" s="28" t="s">
        <v>39</v>
      </c>
      <c r="C1287" s="41">
        <v>0.98721456481483705</v>
      </c>
      <c r="D1287" s="41">
        <v>0</v>
      </c>
      <c r="E1287" s="41">
        <v>1.2785435185162904E-2</v>
      </c>
      <c r="F1287" s="41">
        <v>0.39655647539122801</v>
      </c>
      <c r="G1287" s="41">
        <v>0</v>
      </c>
      <c r="H1287" s="41">
        <v>0.60344352460877193</v>
      </c>
    </row>
    <row r="1288" spans="2:14" s="72" customFormat="1">
      <c r="B1288" s="28" t="s">
        <v>40</v>
      </c>
      <c r="C1288" s="41">
        <v>1</v>
      </c>
      <c r="D1288" s="41">
        <v>0</v>
      </c>
      <c r="E1288" s="41">
        <v>0</v>
      </c>
      <c r="F1288" s="41">
        <v>1</v>
      </c>
      <c r="G1288" s="41">
        <v>0</v>
      </c>
      <c r="H1288" s="41">
        <v>0</v>
      </c>
    </row>
    <row r="1289" spans="2:14" s="72" customFormat="1">
      <c r="B1289" s="28" t="s">
        <v>41</v>
      </c>
      <c r="C1289" s="41">
        <v>1</v>
      </c>
      <c r="D1289" s="41">
        <v>0</v>
      </c>
      <c r="E1289" s="41">
        <v>0</v>
      </c>
      <c r="F1289" s="41">
        <v>0.69841294750629945</v>
      </c>
      <c r="G1289" s="41">
        <v>0.3015870524937006</v>
      </c>
      <c r="H1289" s="41">
        <v>0</v>
      </c>
    </row>
    <row r="1290" spans="2:14" s="72" customFormat="1">
      <c r="B1290" s="28" t="s">
        <v>42</v>
      </c>
      <c r="C1290" s="41">
        <v>0.26704848161960576</v>
      </c>
      <c r="D1290" s="41">
        <v>0.49041022908897175</v>
      </c>
      <c r="E1290" s="41">
        <v>0.24254128929142249</v>
      </c>
      <c r="F1290" s="41">
        <v>0.85174893756129455</v>
      </c>
      <c r="G1290" s="41">
        <v>5.4266100032690424E-2</v>
      </c>
      <c r="H1290" s="41">
        <v>9.3984962406015032E-2</v>
      </c>
    </row>
    <row r="1291" spans="2:14" s="72" customFormat="1">
      <c r="B1291" s="28" t="s">
        <v>43</v>
      </c>
      <c r="C1291" s="41">
        <v>0.82590407259373877</v>
      </c>
      <c r="D1291" s="41">
        <v>0</v>
      </c>
      <c r="E1291" s="41">
        <v>0.17409592740626129</v>
      </c>
      <c r="F1291" s="41">
        <v>0</v>
      </c>
      <c r="G1291" s="41">
        <v>0</v>
      </c>
      <c r="H1291" s="41">
        <v>0</v>
      </c>
    </row>
    <row r="1292" spans="2:14" s="72" customFormat="1">
      <c r="B1292" s="28" t="s">
        <v>44</v>
      </c>
      <c r="C1292" s="41">
        <v>7.0195259514563742E-3</v>
      </c>
      <c r="D1292" s="41">
        <v>0.31673867454579324</v>
      </c>
      <c r="E1292" s="41">
        <v>0.67624179950275032</v>
      </c>
      <c r="F1292" s="41">
        <v>0</v>
      </c>
      <c r="G1292" s="41">
        <v>0.83219289925374029</v>
      </c>
      <c r="H1292" s="41">
        <v>0.16780710074625974</v>
      </c>
    </row>
    <row r="1293" spans="2:14" s="72" customFormat="1">
      <c r="B1293" s="82" t="s">
        <v>200</v>
      </c>
      <c r="C1293" s="85">
        <v>0.68519956624854816</v>
      </c>
      <c r="D1293" s="85">
        <v>9.1237353943918437E-2</v>
      </c>
      <c r="E1293" s="85">
        <v>0.22356307980753348</v>
      </c>
      <c r="F1293" s="85">
        <v>0.85988525764737278</v>
      </c>
      <c r="G1293" s="85">
        <v>6.3793095653894308E-2</v>
      </c>
      <c r="H1293" s="85">
        <v>7.6321646698732953E-2</v>
      </c>
    </row>
    <row r="1294" spans="2:14" s="72" customFormat="1">
      <c r="B1294" s="1" t="s">
        <v>208</v>
      </c>
      <c r="C1294" s="104"/>
      <c r="D1294" s="105"/>
      <c r="H1294" s="74"/>
    </row>
    <row r="1295" spans="2:14" s="72" customFormat="1">
      <c r="B1295" s="73"/>
    </row>
    <row r="1296" spans="2:14" s="72" customFormat="1">
      <c r="B1296" s="73" t="s">
        <v>306</v>
      </c>
    </row>
    <row r="1297" spans="2:4" s="74" customFormat="1" ht="39">
      <c r="B1297" s="10" t="s">
        <v>11</v>
      </c>
      <c r="C1297" s="10" t="s">
        <v>307</v>
      </c>
      <c r="D1297" s="10" t="s">
        <v>161</v>
      </c>
    </row>
    <row r="1298" spans="2:4" s="72" customFormat="1">
      <c r="B1298" s="14" t="s">
        <v>6</v>
      </c>
      <c r="C1298" s="46" t="s">
        <v>85</v>
      </c>
      <c r="D1298" s="46" t="s">
        <v>215</v>
      </c>
    </row>
    <row r="1299" spans="2:4" s="72" customFormat="1">
      <c r="B1299" s="14" t="s">
        <v>2</v>
      </c>
      <c r="C1299" s="14">
        <v>2024</v>
      </c>
      <c r="D1299" s="14">
        <v>2024</v>
      </c>
    </row>
    <row r="1300" spans="2:4" s="72" customFormat="1">
      <c r="B1300" s="28" t="s">
        <v>14</v>
      </c>
      <c r="C1300" s="120">
        <v>21.248477489629764</v>
      </c>
      <c r="D1300" s="120">
        <v>19.655818060645558</v>
      </c>
    </row>
    <row r="1301" spans="2:4" s="72" customFormat="1">
      <c r="B1301" s="28" t="s">
        <v>15</v>
      </c>
      <c r="C1301" s="120">
        <v>28.538664083535739</v>
      </c>
      <c r="D1301" s="120">
        <v>22.208844038286632</v>
      </c>
    </row>
    <row r="1302" spans="2:4" s="72" customFormat="1">
      <c r="B1302" s="28" t="s">
        <v>16</v>
      </c>
      <c r="C1302" s="120">
        <v>7.8172512035758261</v>
      </c>
      <c r="D1302" s="120">
        <v>11.123059274926744</v>
      </c>
    </row>
    <row r="1303" spans="2:4" s="72" customFormat="1">
      <c r="B1303" s="28" t="s">
        <v>17</v>
      </c>
      <c r="C1303" s="120">
        <v>9.0880535023188376</v>
      </c>
      <c r="D1303" s="120">
        <v>10.43586213674244</v>
      </c>
    </row>
    <row r="1304" spans="2:4" s="72" customFormat="1">
      <c r="B1304" s="28" t="s">
        <v>18</v>
      </c>
      <c r="C1304" s="120" t="s">
        <v>297</v>
      </c>
      <c r="D1304" s="120" t="s">
        <v>297</v>
      </c>
    </row>
    <row r="1305" spans="2:4" s="72" customFormat="1">
      <c r="B1305" s="28" t="s">
        <v>19</v>
      </c>
      <c r="C1305" s="120" t="s">
        <v>297</v>
      </c>
      <c r="D1305" s="120" t="s">
        <v>297</v>
      </c>
    </row>
    <row r="1306" spans="2:4" s="72" customFormat="1">
      <c r="B1306" s="28" t="s">
        <v>20</v>
      </c>
      <c r="C1306" s="120">
        <v>9.7198486025486339</v>
      </c>
      <c r="D1306" s="120">
        <v>15.248482749000038</v>
      </c>
    </row>
    <row r="1307" spans="2:4" s="72" customFormat="1">
      <c r="B1307" s="28" t="s">
        <v>21</v>
      </c>
      <c r="C1307" s="120">
        <v>13.639406448733682</v>
      </c>
      <c r="D1307" s="120">
        <v>8.9955849889624719</v>
      </c>
    </row>
    <row r="1308" spans="2:4" s="72" customFormat="1">
      <c r="B1308" s="28" t="s">
        <v>22</v>
      </c>
      <c r="C1308" s="120">
        <v>44.204601899498641</v>
      </c>
      <c r="D1308" s="120">
        <v>16.385979465578263</v>
      </c>
    </row>
    <row r="1309" spans="2:4" s="72" customFormat="1">
      <c r="B1309" s="28" t="s">
        <v>23</v>
      </c>
      <c r="C1309" s="120">
        <v>22.01834862385321</v>
      </c>
      <c r="D1309" s="120">
        <v>17.142857142857142</v>
      </c>
    </row>
    <row r="1310" spans="2:4" s="72" customFormat="1">
      <c r="B1310" s="28" t="s">
        <v>24</v>
      </c>
      <c r="C1310" s="120">
        <v>15.014102495515305</v>
      </c>
      <c r="D1310" s="120">
        <v>13.770761478061765</v>
      </c>
    </row>
    <row r="1311" spans="2:4" s="72" customFormat="1">
      <c r="B1311" s="28" t="s">
        <v>25</v>
      </c>
      <c r="C1311" s="120">
        <v>9.8076789211832818</v>
      </c>
      <c r="D1311" s="120">
        <v>6.3579315529347786</v>
      </c>
    </row>
    <row r="1312" spans="2:4" s="72" customFormat="1">
      <c r="B1312" s="28" t="s">
        <v>26</v>
      </c>
      <c r="C1312" s="120">
        <v>23.152157831325749</v>
      </c>
      <c r="D1312" s="120">
        <v>17.618726888494216</v>
      </c>
    </row>
    <row r="1313" spans="2:13" s="72" customFormat="1">
      <c r="B1313" s="28" t="s">
        <v>27</v>
      </c>
      <c r="C1313" s="120">
        <v>21.633342443550095</v>
      </c>
      <c r="D1313" s="120">
        <v>13.229383019781348</v>
      </c>
    </row>
    <row r="1314" spans="2:13" s="72" customFormat="1">
      <c r="B1314" s="28" t="s">
        <v>28</v>
      </c>
      <c r="C1314" s="120">
        <v>14.625121571323062</v>
      </c>
      <c r="D1314" s="120">
        <v>37.271432937510717</v>
      </c>
    </row>
    <row r="1315" spans="2:13" s="72" customFormat="1">
      <c r="B1315" s="28" t="s">
        <v>29</v>
      </c>
      <c r="C1315" s="120">
        <v>8.7240511281857795</v>
      </c>
      <c r="D1315" s="120">
        <v>9.3810680201617931</v>
      </c>
    </row>
    <row r="1316" spans="2:13" s="72" customFormat="1">
      <c r="B1316" s="28" t="s">
        <v>30</v>
      </c>
      <c r="C1316" s="120">
        <v>12.388029992045128</v>
      </c>
      <c r="D1316" s="120">
        <v>17.704270187042134</v>
      </c>
    </row>
    <row r="1317" spans="2:13" s="72" customFormat="1">
      <c r="B1317" s="28" t="s">
        <v>31</v>
      </c>
      <c r="C1317" s="120">
        <v>40.422027864094346</v>
      </c>
      <c r="D1317" s="120">
        <v>57.161926969576683</v>
      </c>
    </row>
    <row r="1318" spans="2:13" s="72" customFormat="1">
      <c r="B1318" s="28" t="s">
        <v>32</v>
      </c>
      <c r="C1318" s="120" t="s">
        <v>297</v>
      </c>
      <c r="D1318" s="120" t="s">
        <v>297</v>
      </c>
    </row>
    <row r="1319" spans="2:13" s="72" customFormat="1">
      <c r="B1319" s="28" t="s">
        <v>33</v>
      </c>
      <c r="C1319" s="120">
        <v>24.580400270176611</v>
      </c>
      <c r="D1319" s="120">
        <v>18.765200698554121</v>
      </c>
    </row>
    <row r="1320" spans="2:13" s="72" customFormat="1">
      <c r="B1320" s="28" t="s">
        <v>34</v>
      </c>
      <c r="C1320" s="120">
        <v>22.139205010757266</v>
      </c>
      <c r="D1320" s="120">
        <v>24.194603166459256</v>
      </c>
    </row>
    <row r="1321" spans="2:13" s="72" customFormat="1">
      <c r="B1321" s="28" t="s">
        <v>35</v>
      </c>
      <c r="C1321" s="120">
        <v>13.212227888818008</v>
      </c>
      <c r="D1321" s="120">
        <v>9.4749606184830508</v>
      </c>
    </row>
    <row r="1322" spans="2:13" s="72" customFormat="1">
      <c r="B1322" s="28" t="s">
        <v>36</v>
      </c>
      <c r="C1322" s="120">
        <v>14.430683683367716</v>
      </c>
      <c r="D1322" s="120">
        <v>7.8184317353704413</v>
      </c>
    </row>
    <row r="1323" spans="2:13" s="72" customFormat="1">
      <c r="B1323" s="28" t="s">
        <v>37</v>
      </c>
      <c r="C1323" s="120">
        <v>13.657235735464084</v>
      </c>
      <c r="D1323" s="120">
        <v>14.357179615955088</v>
      </c>
      <c r="E1323" s="108"/>
      <c r="F1323" s="108"/>
      <c r="G1323" s="108"/>
      <c r="H1323" s="108"/>
      <c r="I1323" s="108"/>
      <c r="J1323" s="108"/>
      <c r="K1323" s="108"/>
      <c r="L1323" s="108"/>
      <c r="M1323" s="108"/>
    </row>
    <row r="1324" spans="2:13" s="72" customFormat="1">
      <c r="B1324" s="28" t="s">
        <v>38</v>
      </c>
      <c r="C1324" s="120">
        <v>8.0493352702418974</v>
      </c>
      <c r="D1324" s="120">
        <v>12.193905803259801</v>
      </c>
    </row>
    <row r="1325" spans="2:13" s="72" customFormat="1">
      <c r="B1325" s="28" t="s">
        <v>39</v>
      </c>
      <c r="C1325" s="120" t="s">
        <v>297</v>
      </c>
      <c r="D1325" s="120" t="s">
        <v>297</v>
      </c>
    </row>
    <row r="1326" spans="2:13" s="72" customFormat="1">
      <c r="B1326" s="28" t="s">
        <v>40</v>
      </c>
      <c r="C1326" s="120">
        <v>14.828263020422925</v>
      </c>
      <c r="D1326" s="120">
        <v>14.99448632055943</v>
      </c>
    </row>
    <row r="1327" spans="2:13" s="72" customFormat="1">
      <c r="B1327" s="28" t="s">
        <v>41</v>
      </c>
      <c r="C1327" s="120">
        <v>24.162831283225476</v>
      </c>
      <c r="D1327" s="120">
        <v>11.728245386552034</v>
      </c>
    </row>
    <row r="1328" spans="2:13" s="72" customFormat="1">
      <c r="B1328" s="28" t="s">
        <v>42</v>
      </c>
      <c r="C1328" s="120">
        <v>12.286752478906202</v>
      </c>
      <c r="D1328" s="120">
        <v>11.712901805372082</v>
      </c>
    </row>
    <row r="1329" spans="2:5" s="72" customFormat="1">
      <c r="B1329" s="28" t="s">
        <v>43</v>
      </c>
      <c r="C1329" s="120" t="s">
        <v>297</v>
      </c>
      <c r="D1329" s="120" t="s">
        <v>297</v>
      </c>
    </row>
    <row r="1330" spans="2:5" s="72" customFormat="1">
      <c r="B1330" s="28" t="s">
        <v>44</v>
      </c>
      <c r="C1330" s="120">
        <v>35.384424669459577</v>
      </c>
      <c r="D1330" s="120">
        <v>28.470066743410015</v>
      </c>
    </row>
    <row r="1331" spans="2:5" s="72" customFormat="1">
      <c r="B1331" s="82" t="s">
        <v>200</v>
      </c>
      <c r="C1331" s="121">
        <v>25.193609354251151</v>
      </c>
      <c r="D1331" s="121">
        <v>16.777645719233576</v>
      </c>
    </row>
    <row r="1332" spans="2:5" s="72" customFormat="1">
      <c r="B1332" s="1" t="s">
        <v>208</v>
      </c>
      <c r="C1332" s="104"/>
      <c r="D1332" s="105"/>
    </row>
    <row r="1333" spans="2:5" s="72" customFormat="1">
      <c r="B1333" s="73"/>
    </row>
    <row r="1334" spans="2:5" s="72" customFormat="1">
      <c r="B1334" s="73" t="s">
        <v>308</v>
      </c>
    </row>
    <row r="1335" spans="2:5" s="74" customFormat="1" ht="40.5" customHeight="1">
      <c r="B1335" s="10" t="s">
        <v>11</v>
      </c>
      <c r="C1335" s="10" t="s">
        <v>309</v>
      </c>
      <c r="D1335" s="10" t="s">
        <v>310</v>
      </c>
      <c r="E1335" s="10" t="s">
        <v>311</v>
      </c>
    </row>
    <row r="1336" spans="2:5" s="72" customFormat="1">
      <c r="B1336" s="14" t="s">
        <v>6</v>
      </c>
      <c r="C1336" s="46" t="s">
        <v>55</v>
      </c>
      <c r="D1336" s="46" t="s">
        <v>55</v>
      </c>
      <c r="E1336" s="46" t="s">
        <v>55</v>
      </c>
    </row>
    <row r="1337" spans="2:5" s="72" customFormat="1">
      <c r="B1337" s="14" t="s">
        <v>2</v>
      </c>
      <c r="C1337" s="14">
        <v>2024</v>
      </c>
      <c r="D1337" s="14">
        <v>2024</v>
      </c>
      <c r="E1337" s="14">
        <v>2024</v>
      </c>
    </row>
    <row r="1338" spans="2:5" s="72" customFormat="1">
      <c r="B1338" s="28" t="s">
        <v>14</v>
      </c>
      <c r="C1338" s="41">
        <v>0.60885370659781202</v>
      </c>
      <c r="D1338" s="41">
        <v>0.24526058299925255</v>
      </c>
      <c r="E1338" s="41">
        <v>0.14588571040293538</v>
      </c>
    </row>
    <row r="1339" spans="2:5" s="72" customFormat="1">
      <c r="B1339" s="28" t="s">
        <v>15</v>
      </c>
      <c r="C1339" s="41">
        <v>0.47950388080658374</v>
      </c>
      <c r="D1339" s="41">
        <v>0.41163851944303603</v>
      </c>
      <c r="E1339" s="41">
        <v>0.10885759975038029</v>
      </c>
    </row>
    <row r="1340" spans="2:5" s="72" customFormat="1">
      <c r="B1340" s="28" t="s">
        <v>16</v>
      </c>
      <c r="C1340" s="41">
        <v>0.82035928143712578</v>
      </c>
      <c r="D1340" s="41">
        <v>0.16766467065868262</v>
      </c>
      <c r="E1340" s="41">
        <v>1.1976047904191617E-2</v>
      </c>
    </row>
    <row r="1341" spans="2:5" s="72" customFormat="1">
      <c r="B1341" s="28" t="s">
        <v>17</v>
      </c>
      <c r="C1341" s="41">
        <v>0.83722092635788081</v>
      </c>
      <c r="D1341" s="41">
        <v>0.1494501832722426</v>
      </c>
      <c r="E1341" s="41">
        <v>1.3328890369876709E-2</v>
      </c>
    </row>
    <row r="1342" spans="2:5" s="72" customFormat="1">
      <c r="B1342" s="28" t="s">
        <v>18</v>
      </c>
      <c r="C1342" s="41" t="s">
        <v>297</v>
      </c>
      <c r="D1342" s="41" t="s">
        <v>297</v>
      </c>
      <c r="E1342" s="41" t="s">
        <v>297</v>
      </c>
    </row>
    <row r="1343" spans="2:5" s="72" customFormat="1">
      <c r="B1343" s="28" t="s">
        <v>19</v>
      </c>
      <c r="C1343" s="41" t="s">
        <v>297</v>
      </c>
      <c r="D1343" s="41" t="s">
        <v>297</v>
      </c>
      <c r="E1343" s="41" t="s">
        <v>297</v>
      </c>
    </row>
    <row r="1344" spans="2:5" s="72" customFormat="1">
      <c r="B1344" s="28" t="s">
        <v>20</v>
      </c>
      <c r="C1344" s="41">
        <v>0.61216161066521557</v>
      </c>
      <c r="D1344" s="41">
        <v>0.38770235342130321</v>
      </c>
      <c r="E1344" s="41">
        <v>1.3603591348115902E-4</v>
      </c>
    </row>
    <row r="1345" spans="2:13" s="72" customFormat="1">
      <c r="B1345" s="28" t="s">
        <v>21</v>
      </c>
      <c r="C1345" s="41" t="s">
        <v>297</v>
      </c>
      <c r="D1345" s="41" t="s">
        <v>297</v>
      </c>
      <c r="E1345" s="41" t="s">
        <v>297</v>
      </c>
    </row>
    <row r="1346" spans="2:13" s="72" customFormat="1">
      <c r="B1346" s="28" t="s">
        <v>22</v>
      </c>
      <c r="C1346" s="41">
        <v>0.36393999433908858</v>
      </c>
      <c r="D1346" s="41">
        <v>0.19813189923577695</v>
      </c>
      <c r="E1346" s="41">
        <v>0.43792810642513447</v>
      </c>
    </row>
    <row r="1347" spans="2:13" s="72" customFormat="1">
      <c r="B1347" s="28" t="s">
        <v>23</v>
      </c>
      <c r="C1347" s="41">
        <v>0.4296875</v>
      </c>
      <c r="D1347" s="41">
        <v>0.26250000000000001</v>
      </c>
      <c r="E1347" s="41">
        <v>0.30781249999999999</v>
      </c>
    </row>
    <row r="1348" spans="2:13" s="72" customFormat="1">
      <c r="B1348" s="28" t="s">
        <v>24</v>
      </c>
      <c r="C1348" s="41">
        <v>0.43299493576339715</v>
      </c>
      <c r="D1348" s="41">
        <v>0.36984984096456835</v>
      </c>
      <c r="E1348" s="41">
        <v>0.19715522327203447</v>
      </c>
    </row>
    <row r="1349" spans="2:13" s="72" customFormat="1">
      <c r="B1349" s="28" t="s">
        <v>25</v>
      </c>
      <c r="C1349" s="41">
        <v>0.78616352201257866</v>
      </c>
      <c r="D1349" s="41">
        <v>0.15303983228511531</v>
      </c>
      <c r="E1349" s="41">
        <v>6.0796645702306078E-2</v>
      </c>
    </row>
    <row r="1350" spans="2:13" s="72" customFormat="1">
      <c r="B1350" s="28" t="s">
        <v>26</v>
      </c>
      <c r="C1350" s="41">
        <v>0.52283105022831056</v>
      </c>
      <c r="D1350" s="41">
        <v>0.4771689497716895</v>
      </c>
      <c r="E1350" s="41">
        <v>0</v>
      </c>
    </row>
    <row r="1351" spans="2:13" s="72" customFormat="1">
      <c r="B1351" s="28" t="s">
        <v>27</v>
      </c>
      <c r="C1351" s="41">
        <v>0.36849371807262182</v>
      </c>
      <c r="D1351" s="41">
        <v>0.25459063923788483</v>
      </c>
      <c r="E1351" s="41">
        <v>0.37691564268949329</v>
      </c>
    </row>
    <row r="1352" spans="2:13" s="72" customFormat="1">
      <c r="B1352" s="28" t="s">
        <v>28</v>
      </c>
      <c r="C1352" s="41">
        <v>0</v>
      </c>
      <c r="D1352" s="41">
        <v>1</v>
      </c>
      <c r="E1352" s="41">
        <v>0</v>
      </c>
    </row>
    <row r="1353" spans="2:13" s="72" customFormat="1">
      <c r="B1353" s="28" t="s">
        <v>29</v>
      </c>
      <c r="C1353" s="41">
        <v>0.59838603877778285</v>
      </c>
      <c r="D1353" s="41">
        <v>0.39496285448415785</v>
      </c>
      <c r="E1353" s="41">
        <v>6.6511067380592807E-3</v>
      </c>
    </row>
    <row r="1354" spans="2:13" s="72" customFormat="1">
      <c r="B1354" s="28" t="s">
        <v>30</v>
      </c>
      <c r="C1354" s="41">
        <v>0.36211740943336029</v>
      </c>
      <c r="D1354" s="41">
        <v>0.28415606775131841</v>
      </c>
      <c r="E1354" s="41">
        <v>0.3537265228153213</v>
      </c>
    </row>
    <row r="1355" spans="2:13" s="72" customFormat="1">
      <c r="B1355" s="28" t="s">
        <v>31</v>
      </c>
      <c r="C1355" s="41">
        <v>0.99092353988692716</v>
      </c>
      <c r="D1355" s="41">
        <v>8.6258231155047164E-3</v>
      </c>
      <c r="E1355" s="41">
        <v>4.506369975681066E-4</v>
      </c>
    </row>
    <row r="1356" spans="2:13" s="72" customFormat="1">
      <c r="B1356" s="28" t="s">
        <v>32</v>
      </c>
      <c r="C1356" s="41" t="s">
        <v>297</v>
      </c>
      <c r="D1356" s="41" t="s">
        <v>297</v>
      </c>
      <c r="E1356" s="41" t="s">
        <v>297</v>
      </c>
    </row>
    <row r="1357" spans="2:13" s="72" customFormat="1">
      <c r="B1357" s="28" t="s">
        <v>33</v>
      </c>
      <c r="C1357" s="41">
        <v>8.2067424452112403E-2</v>
      </c>
      <c r="D1357" s="41">
        <v>0.91161969674387899</v>
      </c>
      <c r="E1357" s="41">
        <v>6.3128788040086471E-3</v>
      </c>
    </row>
    <row r="1358" spans="2:13" s="72" customFormat="1">
      <c r="B1358" s="28" t="s">
        <v>34</v>
      </c>
      <c r="C1358" s="41">
        <v>0.42713108215900025</v>
      </c>
      <c r="D1358" s="41">
        <v>0.5670832225471949</v>
      </c>
      <c r="E1358" s="41">
        <v>5.7856952938048385E-3</v>
      </c>
    </row>
    <row r="1359" spans="2:13" s="72" customFormat="1">
      <c r="B1359" s="28" t="s">
        <v>35</v>
      </c>
      <c r="C1359" s="41">
        <v>0.59993909059921513</v>
      </c>
      <c r="D1359" s="41">
        <v>0.32045966460773934</v>
      </c>
      <c r="E1359" s="41">
        <v>7.9601244793045603E-2</v>
      </c>
    </row>
    <row r="1360" spans="2:13" s="72" customFormat="1">
      <c r="B1360" s="28" t="s">
        <v>36</v>
      </c>
      <c r="C1360" s="41">
        <v>0.39315116300368552</v>
      </c>
      <c r="D1360" s="41">
        <v>0.47921103384562408</v>
      </c>
      <c r="E1360" s="41">
        <v>0.12763780315069048</v>
      </c>
      <c r="F1360" s="108"/>
      <c r="G1360" s="108"/>
      <c r="H1360" s="108"/>
      <c r="I1360" s="108"/>
      <c r="J1360" s="108"/>
      <c r="K1360" s="108"/>
      <c r="L1360" s="108"/>
      <c r="M1360" s="108"/>
    </row>
    <row r="1361" spans="2:5" s="72" customFormat="1">
      <c r="B1361" s="28" t="s">
        <v>37</v>
      </c>
      <c r="C1361" s="41">
        <v>0.67213114754098358</v>
      </c>
      <c r="D1361" s="41">
        <v>0.31850117096018737</v>
      </c>
      <c r="E1361" s="41">
        <v>9.3676814988290398E-3</v>
      </c>
    </row>
    <row r="1362" spans="2:5" s="72" customFormat="1">
      <c r="B1362" s="28" t="s">
        <v>38</v>
      </c>
      <c r="C1362" s="41">
        <v>0.54469273743016766</v>
      </c>
      <c r="D1362" s="41">
        <v>0.13407821229050279</v>
      </c>
      <c r="E1362" s="41">
        <v>0.32122905027932963</v>
      </c>
    </row>
    <row r="1363" spans="2:5" s="72" customFormat="1">
      <c r="B1363" s="28" t="s">
        <v>39</v>
      </c>
      <c r="C1363" s="41" t="s">
        <v>297</v>
      </c>
      <c r="D1363" s="41" t="s">
        <v>297</v>
      </c>
      <c r="E1363" s="41" t="s">
        <v>297</v>
      </c>
    </row>
    <row r="1364" spans="2:5" s="72" customFormat="1">
      <c r="B1364" s="28" t="s">
        <v>40</v>
      </c>
      <c r="C1364" s="41">
        <v>0.63793103448275867</v>
      </c>
      <c r="D1364" s="41">
        <v>0.27586206896551724</v>
      </c>
      <c r="E1364" s="41">
        <v>8.6206896551724144E-2</v>
      </c>
    </row>
    <row r="1365" spans="2:5" s="72" customFormat="1">
      <c r="B1365" s="28" t="s">
        <v>41</v>
      </c>
      <c r="C1365" s="41">
        <v>0.47010441899553973</v>
      </c>
      <c r="D1365" s="41">
        <v>7.4494587838351042E-2</v>
      </c>
      <c r="E1365" s="41">
        <v>0.45540099316610921</v>
      </c>
    </row>
    <row r="1366" spans="2:5" s="72" customFormat="1">
      <c r="B1366" s="28" t="s">
        <v>42</v>
      </c>
      <c r="C1366" s="41" t="s">
        <v>297</v>
      </c>
      <c r="D1366" s="41" t="s">
        <v>297</v>
      </c>
      <c r="E1366" s="41" t="s">
        <v>297</v>
      </c>
    </row>
    <row r="1367" spans="2:5" s="72" customFormat="1">
      <c r="B1367" s="28" t="s">
        <v>43</v>
      </c>
      <c r="C1367" s="41" t="s">
        <v>297</v>
      </c>
      <c r="D1367" s="41" t="s">
        <v>297</v>
      </c>
      <c r="E1367" s="41" t="s">
        <v>297</v>
      </c>
    </row>
    <row r="1368" spans="2:5" s="72" customFormat="1">
      <c r="B1368" s="28" t="s">
        <v>44</v>
      </c>
      <c r="C1368" s="41">
        <v>0.27052822116175745</v>
      </c>
      <c r="D1368" s="41">
        <v>0.71405847183368987</v>
      </c>
      <c r="E1368" s="41">
        <v>1.5413307004552686E-2</v>
      </c>
    </row>
    <row r="1369" spans="2:5" s="72" customFormat="1">
      <c r="B1369" s="82" t="s">
        <v>200</v>
      </c>
      <c r="C1369" s="85">
        <v>0.38742553662221102</v>
      </c>
      <c r="D1369" s="85">
        <v>0.37473665466294886</v>
      </c>
      <c r="E1369" s="85">
        <v>0.23783780871484017</v>
      </c>
    </row>
    <row r="1370" spans="2:5" s="72" customFormat="1">
      <c r="B1370" s="1" t="s">
        <v>208</v>
      </c>
      <c r="C1370" s="104"/>
      <c r="D1370" s="105"/>
    </row>
    <row r="1371" spans="2:5" s="72" customFormat="1">
      <c r="B1371" s="73"/>
    </row>
    <row r="1372" spans="2:5" s="72" customFormat="1">
      <c r="B1372" s="73" t="s">
        <v>312</v>
      </c>
    </row>
    <row r="1373" spans="2:5" s="74" customFormat="1" ht="45.75" customHeight="1">
      <c r="B1373" s="10" t="s">
        <v>11</v>
      </c>
      <c r="C1373" s="10" t="s">
        <v>313</v>
      </c>
      <c r="D1373" s="72"/>
    </row>
    <row r="1374" spans="2:5" s="72" customFormat="1">
      <c r="B1374" s="14" t="s">
        <v>6</v>
      </c>
      <c r="C1374" s="46" t="s">
        <v>103</v>
      </c>
    </row>
    <row r="1375" spans="2:5" s="72" customFormat="1">
      <c r="B1375" s="14" t="s">
        <v>2</v>
      </c>
      <c r="C1375" s="14">
        <v>2024</v>
      </c>
    </row>
    <row r="1376" spans="2:5" s="72" customFormat="1">
      <c r="B1376" s="28" t="s">
        <v>14</v>
      </c>
      <c r="C1376" s="120">
        <v>7.3047837277063188</v>
      </c>
    </row>
    <row r="1377" spans="2:3" s="72" customFormat="1">
      <c r="B1377" s="28" t="s">
        <v>15</v>
      </c>
      <c r="C1377" s="120">
        <v>10.153934962478353</v>
      </c>
    </row>
    <row r="1378" spans="2:3" s="72" customFormat="1">
      <c r="B1378" s="28" t="s">
        <v>16</v>
      </c>
      <c r="C1378" s="120">
        <v>1.9078739053783844</v>
      </c>
    </row>
    <row r="1379" spans="2:3" s="72" customFormat="1">
      <c r="B1379" s="28" t="s">
        <v>17</v>
      </c>
      <c r="C1379" s="120">
        <v>1.5921433148155972</v>
      </c>
    </row>
    <row r="1380" spans="2:3" s="72" customFormat="1">
      <c r="B1380" s="28" t="s">
        <v>18</v>
      </c>
      <c r="C1380" s="120" t="s">
        <v>297</v>
      </c>
    </row>
    <row r="1381" spans="2:3" s="72" customFormat="1">
      <c r="B1381" s="28" t="s">
        <v>19</v>
      </c>
      <c r="C1381" s="120" t="s">
        <v>297</v>
      </c>
    </row>
    <row r="1382" spans="2:3" s="72" customFormat="1">
      <c r="B1382" s="28" t="s">
        <v>20</v>
      </c>
      <c r="C1382" s="120">
        <v>5.9118726478914576</v>
      </c>
    </row>
    <row r="1383" spans="2:3" s="72" customFormat="1">
      <c r="B1383" s="28" t="s">
        <v>21</v>
      </c>
      <c r="C1383" s="120" t="s">
        <v>297</v>
      </c>
    </row>
    <row r="1384" spans="2:3" s="72" customFormat="1">
      <c r="B1384" s="28" t="s">
        <v>22</v>
      </c>
      <c r="C1384" s="120">
        <v>8.6238856593385584</v>
      </c>
    </row>
    <row r="1385" spans="2:3" s="72" customFormat="1">
      <c r="B1385" s="28" t="s">
        <v>23</v>
      </c>
      <c r="C1385" s="120">
        <v>7.6946564885496187</v>
      </c>
    </row>
    <row r="1386" spans="2:3" s="72" customFormat="1">
      <c r="B1386" s="28" t="s">
        <v>24</v>
      </c>
      <c r="C1386" s="120">
        <v>5.6421172082805153</v>
      </c>
    </row>
    <row r="1387" spans="2:3" s="72" customFormat="1">
      <c r="B1387" s="28" t="s">
        <v>25</v>
      </c>
      <c r="C1387" s="120">
        <v>0.98548954395593857</v>
      </c>
    </row>
    <row r="1388" spans="2:3" s="72" customFormat="1">
      <c r="B1388" s="28" t="s">
        <v>26</v>
      </c>
      <c r="C1388" s="120">
        <v>8.4071094056970104</v>
      </c>
    </row>
    <row r="1389" spans="2:3" s="72" customFormat="1">
      <c r="B1389" s="28" t="s">
        <v>27</v>
      </c>
      <c r="C1389" s="120">
        <v>6.5355164568678115</v>
      </c>
    </row>
    <row r="1390" spans="2:3" s="72" customFormat="1">
      <c r="B1390" s="28" t="s">
        <v>28</v>
      </c>
      <c r="C1390" s="120">
        <v>37.271432937510717</v>
      </c>
    </row>
    <row r="1391" spans="2:3" s="72" customFormat="1">
      <c r="B1391" s="28" t="s">
        <v>29</v>
      </c>
      <c r="C1391" s="120">
        <v>3.7307601940259278</v>
      </c>
    </row>
    <row r="1392" spans="2:3" s="72" customFormat="1">
      <c r="B1392" s="28" t="s">
        <v>30</v>
      </c>
      <c r="C1392" s="120">
        <v>6.4562909100987431</v>
      </c>
    </row>
    <row r="1393" spans="2:16" s="72" customFormat="1">
      <c r="B1393" s="28" t="s">
        <v>31</v>
      </c>
      <c r="C1393" s="120">
        <v>0.49306867098096696</v>
      </c>
    </row>
    <row r="1394" spans="2:16" s="72" customFormat="1">
      <c r="B1394" s="28" t="s">
        <v>32</v>
      </c>
      <c r="C1394" s="120" t="s">
        <v>297</v>
      </c>
    </row>
    <row r="1395" spans="2:16" s="72" customFormat="1">
      <c r="B1395" s="28" t="s">
        <v>33</v>
      </c>
      <c r="C1395" s="120">
        <v>17.215522612758559</v>
      </c>
    </row>
    <row r="1396" spans="2:16" s="72" customFormat="1">
      <c r="B1396" s="28" t="s">
        <v>34</v>
      </c>
      <c r="C1396" s="120">
        <v>13.840331897243242</v>
      </c>
    </row>
    <row r="1397" spans="2:16" s="72" customFormat="1">
      <c r="B1397" s="28" t="s">
        <v>35</v>
      </c>
      <c r="C1397" s="120">
        <v>3.3452796689313007</v>
      </c>
      <c r="E1397" s="98"/>
      <c r="F1397" s="98"/>
      <c r="G1397" s="98"/>
      <c r="H1397" s="98"/>
      <c r="I1397" s="98"/>
      <c r="J1397" s="98"/>
      <c r="K1397" s="98"/>
      <c r="L1397" s="98"/>
      <c r="M1397" s="98"/>
      <c r="N1397" s="98"/>
      <c r="O1397" s="98"/>
      <c r="P1397" s="98"/>
    </row>
    <row r="1398" spans="2:16" s="72" customFormat="1">
      <c r="B1398" s="28" t="s">
        <v>36</v>
      </c>
      <c r="C1398" s="120">
        <v>4.2257498830076843</v>
      </c>
    </row>
    <row r="1399" spans="2:16" s="72" customFormat="1">
      <c r="B1399" s="28" t="s">
        <v>37</v>
      </c>
      <c r="C1399" s="120">
        <v>4.6379994012341443</v>
      </c>
    </row>
    <row r="1400" spans="2:16" s="72" customFormat="1">
      <c r="B1400" s="28" t="s">
        <v>38</v>
      </c>
      <c r="C1400" s="120">
        <v>2.6114506900739407</v>
      </c>
    </row>
    <row r="1401" spans="2:16" s="72" customFormat="1">
      <c r="B1401" s="28" t="s">
        <v>39</v>
      </c>
      <c r="C1401" s="120" t="s">
        <v>297</v>
      </c>
    </row>
    <row r="1402" spans="2:16" s="72" customFormat="1">
      <c r="B1402" s="28" t="s">
        <v>40</v>
      </c>
      <c r="C1402" s="120">
        <v>4.1694705922079409</v>
      </c>
    </row>
    <row r="1403" spans="2:16" s="72" customFormat="1">
      <c r="B1403" s="28" t="s">
        <v>41</v>
      </c>
      <c r="C1403" s="120">
        <v>2.2518629456224604</v>
      </c>
    </row>
    <row r="1404" spans="2:16" s="72" customFormat="1">
      <c r="B1404" s="28" t="s">
        <v>42</v>
      </c>
      <c r="C1404" s="120" t="s">
        <v>297</v>
      </c>
    </row>
    <row r="1405" spans="2:16" s="72" customFormat="1">
      <c r="B1405" s="28" t="s">
        <v>43</v>
      </c>
      <c r="C1405" s="120" t="s">
        <v>297</v>
      </c>
    </row>
    <row r="1406" spans="2:16" s="72" customFormat="1">
      <c r="B1406" s="28" t="s">
        <v>44</v>
      </c>
      <c r="C1406" s="120">
        <v>21.233264104095451</v>
      </c>
    </row>
    <row r="1407" spans="2:16" s="72" customFormat="1">
      <c r="B1407" s="82" t="s">
        <v>200</v>
      </c>
      <c r="C1407" s="121">
        <v>9.9461490630900702</v>
      </c>
    </row>
    <row r="1408" spans="2:16" s="72" customFormat="1">
      <c r="B1408" s="1" t="s">
        <v>208</v>
      </c>
      <c r="C1408" s="104"/>
    </row>
    <row r="1409" spans="2:15" s="72" customFormat="1">
      <c r="B1409" s="73"/>
    </row>
    <row r="1410" spans="2:15" s="72" customFormat="1">
      <c r="B1410" s="73" t="s">
        <v>314</v>
      </c>
    </row>
    <row r="1411" spans="2:15" s="74" customFormat="1" ht="69.75" customHeight="1">
      <c r="B1411" s="10" t="s">
        <v>11</v>
      </c>
      <c r="C1411" s="10" t="s">
        <v>315</v>
      </c>
      <c r="D1411" s="10" t="s">
        <v>249</v>
      </c>
      <c r="E1411" s="10" t="s">
        <v>316</v>
      </c>
    </row>
    <row r="1412" spans="2:15" s="72" customFormat="1">
      <c r="B1412" s="14" t="s">
        <v>6</v>
      </c>
      <c r="C1412" s="15" t="s">
        <v>55</v>
      </c>
      <c r="D1412" s="15" t="s">
        <v>171</v>
      </c>
      <c r="E1412" s="15"/>
    </row>
    <row r="1413" spans="2:15" s="72" customFormat="1">
      <c r="B1413" s="14" t="s">
        <v>2</v>
      </c>
      <c r="C1413" s="14">
        <v>2024</v>
      </c>
      <c r="D1413" s="14" t="s">
        <v>419</v>
      </c>
      <c r="E1413" s="14">
        <v>2024</v>
      </c>
    </row>
    <row r="1414" spans="2:15" s="72" customFormat="1">
      <c r="B1414" s="28" t="s">
        <v>14</v>
      </c>
      <c r="C1414" s="123">
        <v>93.5</v>
      </c>
      <c r="D1414" s="41">
        <v>-1.4000000000000058E-2</v>
      </c>
      <c r="E1414" s="122" t="s">
        <v>359</v>
      </c>
    </row>
    <row r="1415" spans="2:15" s="72" customFormat="1">
      <c r="B1415" s="28" t="s">
        <v>15</v>
      </c>
      <c r="C1415" s="123">
        <v>89.73</v>
      </c>
      <c r="D1415" s="41">
        <v>2.2300000000000039E-2</v>
      </c>
      <c r="E1415" s="122" t="s">
        <v>360</v>
      </c>
      <c r="F1415" s="108"/>
      <c r="G1415" s="108"/>
      <c r="H1415" s="108"/>
      <c r="I1415" s="108"/>
      <c r="J1415" s="108"/>
      <c r="K1415" s="108"/>
      <c r="L1415" s="108"/>
      <c r="M1415" s="108"/>
      <c r="N1415" s="108"/>
      <c r="O1415" s="108"/>
    </row>
    <row r="1416" spans="2:15" s="72" customFormat="1">
      <c r="B1416" s="28" t="s">
        <v>16</v>
      </c>
      <c r="C1416" s="123">
        <v>91</v>
      </c>
      <c r="D1416" s="41">
        <v>-0.01</v>
      </c>
      <c r="E1416" s="122" t="s">
        <v>361</v>
      </c>
    </row>
    <row r="1417" spans="2:15" s="72" customFormat="1">
      <c r="B1417" s="28" t="s">
        <v>17</v>
      </c>
      <c r="C1417" s="123">
        <v>68.002539589737495</v>
      </c>
      <c r="D1417" s="41">
        <v>-2.1010856347364496E-2</v>
      </c>
      <c r="E1417" s="122" t="s">
        <v>361</v>
      </c>
    </row>
    <row r="1418" spans="2:15" s="72" customFormat="1">
      <c r="B1418" s="28" t="s">
        <v>18</v>
      </c>
      <c r="C1418" s="123">
        <v>90</v>
      </c>
      <c r="D1418" s="41">
        <v>4.6999999999999889E-3</v>
      </c>
      <c r="E1418" s="122" t="s">
        <v>361</v>
      </c>
      <c r="F1418" s="108"/>
      <c r="G1418" s="108"/>
      <c r="H1418" s="108"/>
      <c r="I1418" s="108"/>
      <c r="J1418" s="108"/>
      <c r="K1418" s="108"/>
      <c r="L1418" s="108"/>
      <c r="M1418" s="108"/>
      <c r="N1418" s="108"/>
      <c r="O1418" s="108"/>
    </row>
    <row r="1419" spans="2:15" s="72" customFormat="1">
      <c r="B1419" s="28" t="s">
        <v>19</v>
      </c>
      <c r="C1419" s="123" t="s">
        <v>353</v>
      </c>
      <c r="D1419" s="41" t="s">
        <v>297</v>
      </c>
      <c r="E1419" s="122" t="s">
        <v>362</v>
      </c>
    </row>
    <row r="1420" spans="2:15" s="72" customFormat="1">
      <c r="B1420" s="28" t="s">
        <v>20</v>
      </c>
      <c r="C1420" s="123">
        <v>96</v>
      </c>
      <c r="D1420" s="41">
        <v>-0.03</v>
      </c>
      <c r="E1420" s="122" t="s">
        <v>361</v>
      </c>
    </row>
    <row r="1421" spans="2:15" s="72" customFormat="1">
      <c r="B1421" s="28" t="s">
        <v>21</v>
      </c>
      <c r="C1421" s="123">
        <v>94</v>
      </c>
      <c r="D1421" s="41">
        <v>-1.5999999999999945E-2</v>
      </c>
      <c r="E1421" s="122" t="s">
        <v>359</v>
      </c>
    </row>
    <row r="1422" spans="2:15" s="72" customFormat="1">
      <c r="B1422" s="28" t="s">
        <v>22</v>
      </c>
      <c r="C1422" s="123">
        <v>88.955463600000002</v>
      </c>
      <c r="D1422" s="41">
        <v>1.0658370000000019E-2</v>
      </c>
      <c r="E1422" s="122" t="s">
        <v>361</v>
      </c>
    </row>
    <row r="1423" spans="2:15" s="72" customFormat="1">
      <c r="B1423" s="28" t="s">
        <v>23</v>
      </c>
      <c r="C1423" s="123">
        <v>82.494698275313894</v>
      </c>
      <c r="D1423" s="41">
        <v>-1.6026396358834773E-2</v>
      </c>
      <c r="E1423" s="122" t="s">
        <v>361</v>
      </c>
    </row>
    <row r="1424" spans="2:15" s="72" customFormat="1">
      <c r="B1424" s="28" t="s">
        <v>24</v>
      </c>
      <c r="C1424" s="123">
        <v>84.5</v>
      </c>
      <c r="D1424" s="41">
        <v>4.4999999999999998E-2</v>
      </c>
      <c r="E1424" s="122" t="s">
        <v>361</v>
      </c>
    </row>
    <row r="1425" spans="2:5" s="72" customFormat="1">
      <c r="B1425" s="28" t="s">
        <v>25</v>
      </c>
      <c r="C1425" s="123">
        <v>80</v>
      </c>
      <c r="D1425" s="41">
        <v>-0.04</v>
      </c>
      <c r="E1425" s="122" t="s">
        <v>361</v>
      </c>
    </row>
    <row r="1426" spans="2:5" s="72" customFormat="1">
      <c r="B1426" s="28" t="s">
        <v>26</v>
      </c>
      <c r="C1426" s="123">
        <v>90</v>
      </c>
      <c r="D1426" s="41">
        <v>-0.02</v>
      </c>
      <c r="E1426" s="122" t="s">
        <v>361</v>
      </c>
    </row>
    <row r="1427" spans="2:5" s="72" customFormat="1">
      <c r="B1427" s="28" t="s">
        <v>27</v>
      </c>
      <c r="C1427" s="123">
        <v>82</v>
      </c>
      <c r="D1427" s="41">
        <v>-0.05</v>
      </c>
      <c r="E1427" s="122" t="s">
        <v>361</v>
      </c>
    </row>
    <row r="1428" spans="2:5" s="72" customFormat="1">
      <c r="B1428" s="28" t="s">
        <v>28</v>
      </c>
      <c r="C1428" s="123" t="s">
        <v>353</v>
      </c>
      <c r="D1428" s="41" t="s">
        <v>297</v>
      </c>
      <c r="E1428" s="122" t="s">
        <v>361</v>
      </c>
    </row>
    <row r="1429" spans="2:5" s="72" customFormat="1">
      <c r="B1429" s="28" t="s">
        <v>29</v>
      </c>
      <c r="C1429" s="123">
        <v>97.8</v>
      </c>
      <c r="D1429" s="41" t="s">
        <v>297</v>
      </c>
      <c r="E1429" s="122" t="s">
        <v>361</v>
      </c>
    </row>
    <row r="1430" spans="2:5" s="72" customFormat="1">
      <c r="B1430" s="28" t="s">
        <v>30</v>
      </c>
      <c r="C1430" s="123">
        <v>96.123377210156931</v>
      </c>
      <c r="D1430" s="41">
        <v>4.3348507759612007E-2</v>
      </c>
      <c r="E1430" s="122" t="s">
        <v>361</v>
      </c>
    </row>
    <row r="1431" spans="2:5" s="72" customFormat="1">
      <c r="B1431" s="28" t="s">
        <v>31</v>
      </c>
      <c r="C1431" s="123">
        <v>91.6</v>
      </c>
      <c r="D1431" s="41">
        <v>5.9999999999999429E-3</v>
      </c>
      <c r="E1431" s="122" t="s">
        <v>361</v>
      </c>
    </row>
    <row r="1432" spans="2:5" s="72" customFormat="1">
      <c r="B1432" s="28" t="s">
        <v>32</v>
      </c>
      <c r="C1432" s="123" t="s">
        <v>353</v>
      </c>
      <c r="D1432" s="41" t="s">
        <v>297</v>
      </c>
      <c r="E1432" s="122" t="s">
        <v>361</v>
      </c>
    </row>
    <row r="1433" spans="2:5" s="72" customFormat="1">
      <c r="B1433" s="28" t="s">
        <v>33</v>
      </c>
      <c r="C1433" s="123" t="s">
        <v>353</v>
      </c>
      <c r="D1433" s="41" t="s">
        <v>297</v>
      </c>
      <c r="E1433" s="122" t="s">
        <v>361</v>
      </c>
    </row>
    <row r="1434" spans="2:5" s="72" customFormat="1">
      <c r="B1434" s="28" t="s">
        <v>34</v>
      </c>
      <c r="C1434" s="123">
        <v>88.27</v>
      </c>
      <c r="D1434" s="41">
        <v>-9.3000000000000686E-3</v>
      </c>
      <c r="E1434" s="122" t="s">
        <v>361</v>
      </c>
    </row>
    <row r="1435" spans="2:5" s="72" customFormat="1">
      <c r="B1435" s="28" t="s">
        <v>35</v>
      </c>
      <c r="C1435" s="123">
        <v>91.64</v>
      </c>
      <c r="D1435" s="41">
        <v>1.5431634679021044E-2</v>
      </c>
      <c r="E1435" s="122" t="s">
        <v>360</v>
      </c>
    </row>
    <row r="1436" spans="2:5" s="72" customFormat="1">
      <c r="B1436" s="28" t="s">
        <v>36</v>
      </c>
      <c r="C1436" s="123">
        <v>70.992979327539047</v>
      </c>
      <c r="D1436" s="41">
        <v>-0.17768246597585388</v>
      </c>
      <c r="E1436" s="122" t="s">
        <v>361</v>
      </c>
    </row>
    <row r="1437" spans="2:5" s="72" customFormat="1">
      <c r="B1437" s="28" t="s">
        <v>37</v>
      </c>
      <c r="C1437" s="123">
        <v>68.81</v>
      </c>
      <c r="D1437" s="41">
        <v>-2.8900000000000006E-2</v>
      </c>
      <c r="E1437" s="122" t="s">
        <v>363</v>
      </c>
    </row>
    <row r="1438" spans="2:5" s="72" customFormat="1">
      <c r="B1438" s="28" t="s">
        <v>38</v>
      </c>
      <c r="C1438" s="123">
        <v>69</v>
      </c>
      <c r="D1438" s="41">
        <v>-2.9599999999999939E-2</v>
      </c>
      <c r="E1438" s="122" t="s">
        <v>361</v>
      </c>
    </row>
    <row r="1439" spans="2:5" s="72" customFormat="1">
      <c r="B1439" s="28" t="s">
        <v>39</v>
      </c>
      <c r="C1439" s="123">
        <v>87</v>
      </c>
      <c r="D1439" s="41">
        <v>3.9300000000000071E-2</v>
      </c>
      <c r="E1439" s="122" t="s">
        <v>361</v>
      </c>
    </row>
    <row r="1440" spans="2:5" s="72" customFormat="1">
      <c r="B1440" s="28" t="s">
        <v>40</v>
      </c>
      <c r="C1440" s="123">
        <v>90</v>
      </c>
      <c r="D1440" s="41">
        <v>0.01</v>
      </c>
      <c r="E1440" s="122" t="s">
        <v>361</v>
      </c>
    </row>
    <row r="1441" spans="2:15" s="72" customFormat="1">
      <c r="B1441" s="28" t="s">
        <v>41</v>
      </c>
      <c r="C1441" s="123">
        <v>81</v>
      </c>
      <c r="D1441" s="41" t="s">
        <v>297</v>
      </c>
      <c r="E1441" s="122" t="s">
        <v>361</v>
      </c>
    </row>
    <row r="1442" spans="2:15" s="72" customFormat="1">
      <c r="B1442" s="28" t="s">
        <v>42</v>
      </c>
      <c r="C1442" s="123">
        <v>87.1</v>
      </c>
      <c r="D1442" s="41">
        <v>-5.0000000000000001E-3</v>
      </c>
      <c r="E1442" s="122" t="s">
        <v>360</v>
      </c>
    </row>
    <row r="1443" spans="2:15" s="72" customFormat="1">
      <c r="B1443" s="28" t="s">
        <v>43</v>
      </c>
      <c r="C1443" s="123">
        <v>93.2</v>
      </c>
      <c r="D1443" s="41">
        <v>7.0000000000000288E-3</v>
      </c>
      <c r="E1443" s="122" t="s">
        <v>357</v>
      </c>
    </row>
    <row r="1444" spans="2:15" s="72" customFormat="1">
      <c r="B1444" s="28" t="s">
        <v>44</v>
      </c>
      <c r="C1444" s="123">
        <v>91.181813007256594</v>
      </c>
      <c r="D1444" s="41">
        <v>-1.598410014724294E-3</v>
      </c>
      <c r="E1444" s="122" t="s">
        <v>361</v>
      </c>
    </row>
    <row r="1445" spans="2:15" s="72" customFormat="1">
      <c r="B1445" s="1"/>
    </row>
    <row r="1447" spans="2:15" s="72" customFormat="1">
      <c r="B1447" s="73" t="s">
        <v>390</v>
      </c>
    </row>
    <row r="1448" spans="2:15" s="74" customFormat="1" ht="69.75" customHeight="1">
      <c r="B1448" s="10" t="s">
        <v>11</v>
      </c>
      <c r="C1448" s="10" t="s">
        <v>392</v>
      </c>
      <c r="D1448" s="10" t="s">
        <v>393</v>
      </c>
      <c r="E1448" s="10" t="s">
        <v>394</v>
      </c>
    </row>
    <row r="1449" spans="2:15" s="72" customFormat="1">
      <c r="B1449" s="14" t="s">
        <v>6</v>
      </c>
      <c r="C1449" s="15" t="s">
        <v>395</v>
      </c>
      <c r="D1449" s="15" t="s">
        <v>395</v>
      </c>
      <c r="E1449" s="15" t="s">
        <v>395</v>
      </c>
    </row>
    <row r="1450" spans="2:15" s="72" customFormat="1">
      <c r="B1450" s="14" t="s">
        <v>2</v>
      </c>
      <c r="C1450" s="14">
        <v>2024</v>
      </c>
      <c r="D1450" s="14">
        <v>2024</v>
      </c>
      <c r="E1450" s="14">
        <v>2024</v>
      </c>
    </row>
    <row r="1451" spans="2:15" s="72" customFormat="1">
      <c r="B1451" s="28" t="s">
        <v>14</v>
      </c>
      <c r="C1451" s="142">
        <v>1422</v>
      </c>
      <c r="D1451" s="142">
        <v>1422</v>
      </c>
      <c r="E1451" s="142" t="s">
        <v>297</v>
      </c>
    </row>
    <row r="1452" spans="2:15" s="72" customFormat="1">
      <c r="B1452" s="28" t="s">
        <v>15</v>
      </c>
      <c r="C1452" s="142">
        <v>550</v>
      </c>
      <c r="D1452" s="142">
        <v>550</v>
      </c>
      <c r="E1452" s="142">
        <v>132</v>
      </c>
      <c r="F1452" s="108"/>
      <c r="G1452" s="108"/>
      <c r="H1452" s="108"/>
      <c r="I1452" s="108"/>
      <c r="J1452" s="108"/>
      <c r="K1452" s="108"/>
      <c r="L1452" s="108"/>
      <c r="M1452" s="108"/>
      <c r="N1452" s="108"/>
      <c r="O1452" s="108"/>
    </row>
    <row r="1453" spans="2:15" s="72" customFormat="1">
      <c r="B1453" s="28" t="s">
        <v>16</v>
      </c>
      <c r="C1453" s="142">
        <v>291</v>
      </c>
      <c r="D1453" s="142">
        <v>291</v>
      </c>
      <c r="E1453" s="142">
        <v>21</v>
      </c>
    </row>
    <row r="1454" spans="2:15" s="72" customFormat="1">
      <c r="B1454" s="28" t="s">
        <v>17</v>
      </c>
      <c r="C1454" s="142">
        <v>533</v>
      </c>
      <c r="D1454" s="142">
        <v>514</v>
      </c>
      <c r="E1454" s="142">
        <v>12</v>
      </c>
    </row>
    <row r="1455" spans="2:15" s="72" customFormat="1">
      <c r="B1455" s="28" t="s">
        <v>18</v>
      </c>
      <c r="C1455" s="142">
        <v>1071</v>
      </c>
      <c r="D1455" s="142" t="s">
        <v>297</v>
      </c>
      <c r="E1455" s="142" t="s">
        <v>297</v>
      </c>
      <c r="F1455" s="108"/>
      <c r="G1455" s="108"/>
      <c r="H1455" s="108"/>
      <c r="I1455" s="108"/>
      <c r="J1455" s="108"/>
      <c r="K1455" s="108"/>
      <c r="L1455" s="108"/>
      <c r="M1455" s="108"/>
      <c r="N1455" s="108"/>
      <c r="O1455" s="108"/>
    </row>
    <row r="1456" spans="2:15" s="72" customFormat="1">
      <c r="B1456" s="28" t="s">
        <v>19</v>
      </c>
      <c r="C1456" s="142">
        <v>302</v>
      </c>
      <c r="D1456" s="142" t="s">
        <v>297</v>
      </c>
      <c r="E1456" s="142">
        <v>139</v>
      </c>
    </row>
    <row r="1457" spans="2:5" s="72" customFormat="1">
      <c r="B1457" s="28" t="s">
        <v>20</v>
      </c>
      <c r="C1457" s="142" t="s">
        <v>297</v>
      </c>
      <c r="D1457" s="142" t="s">
        <v>297</v>
      </c>
      <c r="E1457" s="142" t="s">
        <v>297</v>
      </c>
    </row>
    <row r="1458" spans="2:5" s="72" customFormat="1">
      <c r="B1458" s="28" t="s">
        <v>21</v>
      </c>
      <c r="C1458" s="142">
        <v>201</v>
      </c>
      <c r="D1458" s="142">
        <v>201</v>
      </c>
      <c r="E1458" s="142">
        <v>7</v>
      </c>
    </row>
    <row r="1459" spans="2:5" s="72" customFormat="1">
      <c r="B1459" s="28" t="s">
        <v>22</v>
      </c>
      <c r="C1459" s="142">
        <v>3015</v>
      </c>
      <c r="D1459" s="142">
        <v>2925</v>
      </c>
      <c r="E1459" s="142">
        <v>700</v>
      </c>
    </row>
    <row r="1460" spans="2:5" s="72" customFormat="1">
      <c r="B1460" s="28" t="s">
        <v>23</v>
      </c>
      <c r="C1460" s="142">
        <v>7092</v>
      </c>
      <c r="D1460" s="142">
        <v>7092</v>
      </c>
      <c r="E1460" s="142">
        <v>1918</v>
      </c>
    </row>
    <row r="1461" spans="2:5" s="72" customFormat="1">
      <c r="B1461" s="28" t="s">
        <v>24</v>
      </c>
      <c r="C1461" s="142">
        <v>249</v>
      </c>
      <c r="D1461" s="142" t="s">
        <v>297</v>
      </c>
      <c r="E1461" s="142">
        <v>6</v>
      </c>
    </row>
    <row r="1462" spans="2:5" s="72" customFormat="1">
      <c r="B1462" s="28" t="s">
        <v>25</v>
      </c>
      <c r="C1462" s="142">
        <v>1497</v>
      </c>
      <c r="D1462" s="142">
        <v>1422</v>
      </c>
      <c r="E1462" s="142">
        <v>29</v>
      </c>
    </row>
    <row r="1463" spans="2:5" s="72" customFormat="1">
      <c r="B1463" s="28" t="s">
        <v>26</v>
      </c>
      <c r="C1463" s="142">
        <v>146</v>
      </c>
      <c r="D1463" s="142">
        <v>146</v>
      </c>
      <c r="E1463" s="142">
        <v>69</v>
      </c>
    </row>
    <row r="1464" spans="2:5" s="72" customFormat="1">
      <c r="B1464" s="28" t="s">
        <v>27</v>
      </c>
      <c r="C1464" s="142">
        <v>2467</v>
      </c>
      <c r="D1464" s="142">
        <v>2467</v>
      </c>
      <c r="E1464" s="142">
        <v>638</v>
      </c>
    </row>
    <row r="1465" spans="2:5" s="72" customFormat="1">
      <c r="B1465" s="28" t="s">
        <v>396</v>
      </c>
      <c r="C1465" s="142">
        <v>61</v>
      </c>
      <c r="D1465" s="142" t="s">
        <v>297</v>
      </c>
      <c r="E1465" s="142" t="s">
        <v>297</v>
      </c>
    </row>
    <row r="1466" spans="2:5" s="72" customFormat="1">
      <c r="B1466" s="28" t="s">
        <v>29</v>
      </c>
      <c r="C1466" s="142">
        <v>181</v>
      </c>
      <c r="D1466" s="142">
        <v>141</v>
      </c>
      <c r="E1466" s="142">
        <v>25</v>
      </c>
    </row>
    <row r="1467" spans="2:5" s="72" customFormat="1">
      <c r="B1467" s="28" t="s">
        <v>30</v>
      </c>
      <c r="C1467" s="142">
        <v>158</v>
      </c>
      <c r="D1467" s="142">
        <v>158</v>
      </c>
      <c r="E1467" s="142">
        <v>2</v>
      </c>
    </row>
    <row r="1468" spans="2:5" s="72" customFormat="1">
      <c r="B1468" s="28" t="s">
        <v>31</v>
      </c>
      <c r="C1468" s="142">
        <v>68</v>
      </c>
      <c r="D1468" s="142">
        <v>68</v>
      </c>
      <c r="E1468" s="142">
        <v>27</v>
      </c>
    </row>
    <row r="1469" spans="2:5" s="72" customFormat="1">
      <c r="B1469" s="28" t="s">
        <v>32</v>
      </c>
      <c r="C1469" s="142" t="s">
        <v>297</v>
      </c>
      <c r="D1469" s="142" t="s">
        <v>297</v>
      </c>
      <c r="E1469" s="142" t="s">
        <v>297</v>
      </c>
    </row>
    <row r="1470" spans="2:5" s="72" customFormat="1">
      <c r="B1470" s="28" t="s">
        <v>33</v>
      </c>
      <c r="C1470" s="142">
        <v>398</v>
      </c>
      <c r="D1470" s="142">
        <v>398</v>
      </c>
      <c r="E1470" s="142">
        <v>283</v>
      </c>
    </row>
    <row r="1471" spans="2:5" s="72" customFormat="1">
      <c r="B1471" s="28" t="s">
        <v>34</v>
      </c>
      <c r="C1471" s="142" t="s">
        <v>297</v>
      </c>
      <c r="D1471" s="142">
        <v>334</v>
      </c>
      <c r="E1471" s="142">
        <v>76</v>
      </c>
    </row>
    <row r="1472" spans="2:5" s="72" customFormat="1">
      <c r="B1472" s="28" t="s">
        <v>35</v>
      </c>
      <c r="C1472" s="142" t="s">
        <v>297</v>
      </c>
      <c r="D1472" s="142">
        <v>3044</v>
      </c>
      <c r="E1472" s="142">
        <v>380</v>
      </c>
    </row>
    <row r="1473" spans="2:5" s="72" customFormat="1">
      <c r="B1473" s="28" t="s">
        <v>36</v>
      </c>
      <c r="C1473" s="142">
        <v>510</v>
      </c>
      <c r="D1473" s="142">
        <v>467</v>
      </c>
      <c r="E1473" s="142">
        <v>99</v>
      </c>
    </row>
    <row r="1474" spans="2:5" s="72" customFormat="1">
      <c r="B1474" s="28" t="s">
        <v>37</v>
      </c>
      <c r="C1474" s="142">
        <v>865</v>
      </c>
      <c r="D1474" s="142">
        <v>865</v>
      </c>
      <c r="E1474" s="142">
        <v>22</v>
      </c>
    </row>
    <row r="1475" spans="2:5" s="72" customFormat="1">
      <c r="B1475" s="28" t="s">
        <v>38</v>
      </c>
      <c r="C1475" s="142">
        <v>375</v>
      </c>
      <c r="D1475" s="142">
        <v>375</v>
      </c>
      <c r="E1475" s="142">
        <v>3</v>
      </c>
    </row>
    <row r="1476" spans="2:5" s="72" customFormat="1">
      <c r="B1476" s="28" t="s">
        <v>39</v>
      </c>
      <c r="C1476" s="142">
        <v>927</v>
      </c>
      <c r="D1476" s="142">
        <v>724</v>
      </c>
      <c r="E1476" s="142" t="s">
        <v>297</v>
      </c>
    </row>
    <row r="1477" spans="2:5" s="72" customFormat="1">
      <c r="B1477" s="28" t="s">
        <v>40</v>
      </c>
      <c r="C1477" s="142" t="s">
        <v>297</v>
      </c>
      <c r="D1477" s="142" t="s">
        <v>297</v>
      </c>
      <c r="E1477" s="142" t="s">
        <v>297</v>
      </c>
    </row>
    <row r="1478" spans="2:5" s="72" customFormat="1">
      <c r="B1478" s="28" t="s">
        <v>41</v>
      </c>
      <c r="C1478" s="142">
        <v>1448</v>
      </c>
      <c r="D1478" s="142">
        <v>884</v>
      </c>
      <c r="E1478" s="142" t="s">
        <v>297</v>
      </c>
    </row>
    <row r="1479" spans="2:5" s="72" customFormat="1">
      <c r="B1479" s="28" t="s">
        <v>42</v>
      </c>
      <c r="C1479" s="142">
        <v>622</v>
      </c>
      <c r="D1479" s="142" t="s">
        <v>297</v>
      </c>
      <c r="E1479" s="142">
        <v>159</v>
      </c>
    </row>
    <row r="1480" spans="2:5" s="72" customFormat="1">
      <c r="B1480" s="28" t="s">
        <v>43</v>
      </c>
      <c r="C1480" s="142" t="s">
        <v>297</v>
      </c>
      <c r="D1480" s="142" t="s">
        <v>297</v>
      </c>
      <c r="E1480" s="142" t="s">
        <v>297</v>
      </c>
    </row>
    <row r="1481" spans="2:5" s="72" customFormat="1">
      <c r="B1481" s="28" t="s">
        <v>44</v>
      </c>
      <c r="C1481" s="142">
        <v>2589</v>
      </c>
      <c r="D1481" s="142">
        <v>2589</v>
      </c>
      <c r="E1481" s="142">
        <v>1041</v>
      </c>
    </row>
    <row r="1482" spans="2:5" s="72" customFormat="1">
      <c r="B1482" s="82" t="s">
        <v>200</v>
      </c>
      <c r="C1482" s="143">
        <v>27038</v>
      </c>
      <c r="D1482" s="143">
        <v>27077</v>
      </c>
      <c r="E1482" s="143">
        <v>5788</v>
      </c>
    </row>
    <row r="1483" spans="2:5" s="72" customFormat="1">
      <c r="B1483" s="1" t="s">
        <v>251</v>
      </c>
      <c r="C1483" s="144"/>
      <c r="D1483" s="144"/>
      <c r="E1483" s="144"/>
    </row>
    <row r="1484" spans="2:5" s="72" customFormat="1">
      <c r="B1484" s="52"/>
      <c r="C1484" s="140"/>
      <c r="D1484" s="44"/>
      <c r="E1484" s="141"/>
    </row>
    <row r="1485" spans="2:5" s="72" customFormat="1">
      <c r="B1485" s="73" t="s">
        <v>391</v>
      </c>
    </row>
    <row r="1486" spans="2:5" s="74" customFormat="1" ht="69.75" customHeight="1">
      <c r="B1486" s="10" t="s">
        <v>11</v>
      </c>
      <c r="C1486" s="10" t="s">
        <v>397</v>
      </c>
      <c r="D1486" s="10" t="s">
        <v>398</v>
      </c>
      <c r="E1486" s="10" t="s">
        <v>399</v>
      </c>
    </row>
    <row r="1487" spans="2:5" s="145" customFormat="1">
      <c r="B1487" s="146" t="s">
        <v>6</v>
      </c>
      <c r="C1487" s="46" t="s">
        <v>395</v>
      </c>
      <c r="D1487" s="46" t="s">
        <v>395</v>
      </c>
      <c r="E1487" s="46" t="s">
        <v>395</v>
      </c>
    </row>
    <row r="1488" spans="2:5" s="72" customFormat="1">
      <c r="B1488" s="14" t="s">
        <v>2</v>
      </c>
      <c r="C1488" s="14">
        <v>2024</v>
      </c>
      <c r="D1488" s="14">
        <v>2024</v>
      </c>
      <c r="E1488" s="14">
        <v>2024</v>
      </c>
    </row>
    <row r="1489" spans="2:15" s="72" customFormat="1">
      <c r="B1489" s="28" t="s">
        <v>14</v>
      </c>
      <c r="C1489" s="147">
        <v>16.953193924509407</v>
      </c>
      <c r="D1489" s="147">
        <v>15.61818351958731</v>
      </c>
      <c r="E1489" s="147">
        <v>2.5297989681551325</v>
      </c>
    </row>
    <row r="1490" spans="2:15" s="72" customFormat="1">
      <c r="B1490" s="28" t="s">
        <v>15</v>
      </c>
      <c r="C1490" s="147">
        <v>18.016247379454924</v>
      </c>
      <c r="D1490" s="147">
        <v>4.6754196189107979</v>
      </c>
      <c r="E1490" s="147">
        <v>1.4523369421705836</v>
      </c>
      <c r="F1490" s="108"/>
      <c r="G1490" s="108"/>
      <c r="H1490" s="108"/>
      <c r="I1490" s="108"/>
      <c r="J1490" s="108"/>
      <c r="K1490" s="108"/>
      <c r="L1490" s="108"/>
      <c r="M1490" s="108"/>
      <c r="N1490" s="108"/>
      <c r="O1490" s="108"/>
    </row>
    <row r="1491" spans="2:15" s="72" customFormat="1">
      <c r="B1491" s="28" t="s">
        <v>16</v>
      </c>
      <c r="C1491" s="147">
        <v>2.6216216216216215</v>
      </c>
      <c r="D1491" s="147">
        <v>4.514791060589582</v>
      </c>
      <c r="E1491" s="147">
        <v>0.72298136645962729</v>
      </c>
    </row>
    <row r="1492" spans="2:15" s="72" customFormat="1">
      <c r="B1492" s="28" t="s">
        <v>17</v>
      </c>
      <c r="C1492" s="147">
        <v>9.4179595010071733</v>
      </c>
      <c r="D1492" s="147">
        <v>13.809413511876354</v>
      </c>
      <c r="E1492" s="147">
        <v>2.0363439640931045</v>
      </c>
    </row>
    <row r="1493" spans="2:15" s="72" customFormat="1">
      <c r="B1493" s="28" t="s">
        <v>18</v>
      </c>
      <c r="C1493" s="147">
        <v>13.57999644967413</v>
      </c>
      <c r="D1493" s="147">
        <v>9.891453534781574</v>
      </c>
      <c r="E1493" s="147">
        <v>1.1455770670659964</v>
      </c>
      <c r="F1493" s="108"/>
      <c r="G1493" s="108"/>
      <c r="H1493" s="108"/>
      <c r="I1493" s="108"/>
      <c r="J1493" s="108"/>
      <c r="K1493" s="108"/>
      <c r="L1493" s="108"/>
      <c r="M1493" s="108"/>
      <c r="N1493" s="108"/>
      <c r="O1493" s="108"/>
    </row>
    <row r="1494" spans="2:15" s="72" customFormat="1">
      <c r="B1494" s="28" t="s">
        <v>19</v>
      </c>
      <c r="C1494" s="147">
        <v>7.192702503155739</v>
      </c>
      <c r="D1494" s="147">
        <v>5.0904704707201871</v>
      </c>
      <c r="E1494" s="147">
        <v>1.2331563903634137</v>
      </c>
    </row>
    <row r="1495" spans="2:15" s="72" customFormat="1">
      <c r="B1495" s="28" t="s">
        <v>20</v>
      </c>
      <c r="C1495" s="147" t="s">
        <v>297</v>
      </c>
      <c r="D1495" s="147" t="s">
        <v>297</v>
      </c>
      <c r="E1495" s="147" t="s">
        <v>297</v>
      </c>
    </row>
    <row r="1496" spans="2:15" s="72" customFormat="1">
      <c r="B1496" s="28" t="s">
        <v>21</v>
      </c>
      <c r="C1496" s="147">
        <v>0.59383475440058142</v>
      </c>
      <c r="D1496" s="147">
        <v>3.6125284643878386</v>
      </c>
      <c r="E1496" s="147">
        <v>0.3398140321217244</v>
      </c>
    </row>
    <row r="1497" spans="2:15" s="72" customFormat="1">
      <c r="B1497" s="28" t="s">
        <v>22</v>
      </c>
      <c r="C1497" s="147">
        <v>5.4619565217391308</v>
      </c>
      <c r="D1497" s="147">
        <v>4.5669788344388378</v>
      </c>
      <c r="E1497" s="147">
        <v>1.1121491579776721</v>
      </c>
    </row>
    <row r="1498" spans="2:15" s="72" customFormat="1">
      <c r="B1498" s="28" t="s">
        <v>23</v>
      </c>
      <c r="C1498" s="147">
        <v>19.832880297996574</v>
      </c>
      <c r="D1498" s="147">
        <v>8.4978911042944798</v>
      </c>
      <c r="E1498" s="147">
        <v>1.8252477158666838</v>
      </c>
    </row>
    <row r="1499" spans="2:15" s="72" customFormat="1">
      <c r="B1499" s="28" t="s">
        <v>24</v>
      </c>
      <c r="C1499" s="147">
        <v>1.914677657480315</v>
      </c>
      <c r="D1499" s="147">
        <v>2.3910162318313977</v>
      </c>
      <c r="E1499" s="147">
        <v>1.3696369636963697</v>
      </c>
    </row>
    <row r="1500" spans="2:15" s="72" customFormat="1">
      <c r="B1500" s="28" t="s">
        <v>25</v>
      </c>
      <c r="C1500" s="147">
        <v>16.094697458392464</v>
      </c>
      <c r="D1500" s="147">
        <v>15.594165844422518</v>
      </c>
      <c r="E1500" s="147">
        <v>2.0158901158093188</v>
      </c>
    </row>
    <row r="1501" spans="2:15" s="72" customFormat="1">
      <c r="B1501" s="28" t="s">
        <v>26</v>
      </c>
      <c r="C1501" s="147">
        <v>2.077404667046101</v>
      </c>
      <c r="D1501" s="147">
        <v>2.7696653352670406</v>
      </c>
      <c r="E1501" s="147">
        <v>0.86492890995260674</v>
      </c>
    </row>
    <row r="1502" spans="2:15" s="72" customFormat="1">
      <c r="B1502" s="28" t="s">
        <v>27</v>
      </c>
      <c r="C1502" s="147">
        <v>8.1669000539604664</v>
      </c>
      <c r="D1502" s="147">
        <v>4.1815543079747117</v>
      </c>
      <c r="E1502" s="147">
        <v>1.3430235723229353</v>
      </c>
    </row>
    <row r="1503" spans="2:15" s="72" customFormat="1">
      <c r="B1503" s="28" t="s">
        <v>28</v>
      </c>
      <c r="C1503" s="147">
        <v>5.5922258892555918</v>
      </c>
      <c r="D1503" s="147">
        <v>3.3923038080556651</v>
      </c>
      <c r="E1503" s="147">
        <v>1.8263473053892216</v>
      </c>
    </row>
    <row r="1504" spans="2:15" s="72" customFormat="1">
      <c r="B1504" s="28" t="s">
        <v>29</v>
      </c>
      <c r="C1504" s="147">
        <v>2.8021178437625789</v>
      </c>
      <c r="D1504" s="147">
        <v>9.5660754197842301</v>
      </c>
      <c r="E1504" s="147">
        <v>0.98853085745494274</v>
      </c>
    </row>
    <row r="1505" spans="2:5" s="72" customFormat="1">
      <c r="B1505" s="28" t="s">
        <v>30</v>
      </c>
      <c r="C1505" s="147">
        <v>2.4201206996905924</v>
      </c>
      <c r="D1505" s="147">
        <v>5.5297365080553913</v>
      </c>
      <c r="E1505" s="147">
        <v>0.82120582120582131</v>
      </c>
    </row>
    <row r="1506" spans="2:5" s="72" customFormat="1">
      <c r="B1506" s="28" t="s">
        <v>31</v>
      </c>
      <c r="C1506" s="147">
        <v>26.295436968290797</v>
      </c>
      <c r="D1506" s="147">
        <v>10.118294769734394</v>
      </c>
      <c r="E1506" s="147">
        <v>2.5075410609848738</v>
      </c>
    </row>
    <row r="1507" spans="2:5" s="72" customFormat="1">
      <c r="B1507" s="28" t="s">
        <v>32</v>
      </c>
      <c r="C1507" s="147" t="s">
        <v>297</v>
      </c>
      <c r="D1507" s="147" t="s">
        <v>297</v>
      </c>
      <c r="E1507" s="147" t="s">
        <v>297</v>
      </c>
    </row>
    <row r="1508" spans="2:5" s="72" customFormat="1">
      <c r="B1508" s="28" t="s">
        <v>33</v>
      </c>
      <c r="C1508" s="147">
        <v>11.641511641511642</v>
      </c>
      <c r="D1508" s="147">
        <v>2.2345375057575834</v>
      </c>
      <c r="E1508" s="147">
        <v>1.2626903553299493</v>
      </c>
    </row>
    <row r="1509" spans="2:5" s="72" customFormat="1">
      <c r="B1509" s="28" t="s">
        <v>34</v>
      </c>
      <c r="C1509" s="147" t="s">
        <v>297</v>
      </c>
      <c r="D1509" s="147" t="s">
        <v>297</v>
      </c>
      <c r="E1509" s="147" t="s">
        <v>297</v>
      </c>
    </row>
    <row r="1510" spans="2:5" s="72" customFormat="1">
      <c r="B1510" s="28" t="s">
        <v>35</v>
      </c>
      <c r="C1510" s="147" t="s">
        <v>297</v>
      </c>
      <c r="D1510" s="147" t="s">
        <v>297</v>
      </c>
      <c r="E1510" s="147" t="s">
        <v>297</v>
      </c>
    </row>
    <row r="1511" spans="2:5" s="72" customFormat="1">
      <c r="B1511" s="28" t="s">
        <v>36</v>
      </c>
      <c r="C1511" s="147">
        <v>5.5299419247667663</v>
      </c>
      <c r="D1511" s="147">
        <v>4.8494663827858782</v>
      </c>
      <c r="E1511" s="147">
        <v>2.0004887468585468</v>
      </c>
    </row>
    <row r="1512" spans="2:5" s="72" customFormat="1">
      <c r="B1512" s="28" t="s">
        <v>37</v>
      </c>
      <c r="C1512" s="147">
        <v>3.6284013641111255</v>
      </c>
      <c r="D1512" s="147">
        <v>4.5395986302062896</v>
      </c>
      <c r="E1512" s="147">
        <v>0.81488459726801699</v>
      </c>
    </row>
    <row r="1513" spans="2:5" s="72" customFormat="1">
      <c r="B1513" s="28" t="s">
        <v>38</v>
      </c>
      <c r="C1513" s="147">
        <v>4.2373360150962158</v>
      </c>
      <c r="D1513" s="147">
        <v>5.6465724477078458</v>
      </c>
      <c r="E1513" s="147">
        <v>1.1170688114387846</v>
      </c>
    </row>
    <row r="1514" spans="2:5" s="72" customFormat="1">
      <c r="B1514" s="28" t="s">
        <v>39</v>
      </c>
      <c r="C1514" s="147">
        <v>18.90486387274396</v>
      </c>
      <c r="D1514" s="147">
        <v>17.088543541774854</v>
      </c>
      <c r="E1514" s="147">
        <v>2.593006993006993</v>
      </c>
    </row>
    <row r="1515" spans="2:5" s="72" customFormat="1">
      <c r="B1515" s="28" t="s">
        <v>40</v>
      </c>
      <c r="C1515" s="147" t="s">
        <v>297</v>
      </c>
      <c r="D1515" s="147" t="s">
        <v>297</v>
      </c>
      <c r="E1515" s="147" t="s">
        <v>297</v>
      </c>
    </row>
    <row r="1516" spans="2:5" s="72" customFormat="1">
      <c r="B1516" s="28" t="s">
        <v>41</v>
      </c>
      <c r="C1516" s="147">
        <v>2.8617109790490347</v>
      </c>
      <c r="D1516" s="147">
        <v>2.9798586456307854</v>
      </c>
      <c r="E1516" s="147">
        <v>0.92411768460016597</v>
      </c>
    </row>
    <row r="1517" spans="2:5" s="72" customFormat="1">
      <c r="B1517" s="28" t="s">
        <v>42</v>
      </c>
      <c r="C1517" s="147">
        <v>1.5271298796955561</v>
      </c>
      <c r="D1517" s="147">
        <v>5.8947808160328936</v>
      </c>
      <c r="E1517" s="147">
        <v>0.57053751605210057</v>
      </c>
    </row>
    <row r="1518" spans="2:5" s="72" customFormat="1">
      <c r="B1518" s="28" t="s">
        <v>43</v>
      </c>
      <c r="C1518" s="147" t="s">
        <v>297</v>
      </c>
      <c r="D1518" s="147" t="s">
        <v>297</v>
      </c>
      <c r="E1518" s="147" t="s">
        <v>297</v>
      </c>
    </row>
    <row r="1519" spans="2:5" s="72" customFormat="1">
      <c r="B1519" s="28" t="s">
        <v>44</v>
      </c>
      <c r="C1519" s="147">
        <v>10.627642543409548</v>
      </c>
      <c r="D1519" s="147">
        <v>3.7925619495731353</v>
      </c>
      <c r="E1519" s="147">
        <v>1.5853285163186579</v>
      </c>
    </row>
    <row r="1520" spans="2:5">
      <c r="B1520" s="82" t="s">
        <v>200</v>
      </c>
      <c r="C1520" s="148">
        <v>6.6777720830302094</v>
      </c>
      <c r="D1520" s="148">
        <v>5.617337566066511</v>
      </c>
      <c r="E1520" s="148">
        <v>1.3550187925540702</v>
      </c>
    </row>
    <row r="1521" spans="2:2">
      <c r="B1521" s="1" t="s">
        <v>208</v>
      </c>
    </row>
  </sheetData>
  <mergeCells count="11">
    <mergeCell ref="C1183:L1183"/>
    <mergeCell ref="C1184:L1184"/>
    <mergeCell ref="C1222:G1222"/>
    <mergeCell ref="C1260:H1260"/>
    <mergeCell ref="A1:G1"/>
    <mergeCell ref="A2:G2"/>
    <mergeCell ref="D5:E5"/>
    <mergeCell ref="C79:L79"/>
    <mergeCell ref="C80:L80"/>
    <mergeCell ref="C432:D432"/>
    <mergeCell ref="E432:F432"/>
  </mergeCells>
  <pageMargins left="0.7" right="0.7" top="0.75" bottom="0.75" header="0.3" footer="0.3"/>
  <pageSetup paperSize="9" scale="37" orientation="landscape" r:id="rId1"/>
  <rowBreaks count="21" manualBreakCount="21">
    <brk id="39" max="16383" man="1"/>
    <brk id="92" max="16383" man="1"/>
    <brk id="167" max="16383" man="1"/>
    <brk id="203" max="16383" man="1"/>
    <brk id="278" max="16383" man="1"/>
    <brk id="354" max="16383" man="1"/>
    <brk id="430" max="16383" man="1"/>
    <brk id="506" max="16383" man="1"/>
    <brk id="580" max="16383" man="1"/>
    <brk id="653" max="16383" man="1"/>
    <brk id="727" max="16383" man="1"/>
    <brk id="803" max="16383" man="1"/>
    <brk id="879" max="16383" man="1"/>
    <brk id="953" max="16383" man="1"/>
    <brk id="953" max="16383" man="1"/>
    <brk id="1029" max="16383" man="1"/>
    <brk id="1105" max="16383" man="1"/>
    <brk id="1181" max="16383" man="1"/>
    <brk id="1257" max="16383" man="1"/>
    <brk id="1333" max="16383" man="1"/>
    <brk id="14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</vt:lpstr>
      <vt:lpstr>Main Report</vt:lpstr>
      <vt:lpstr>Working Document</vt:lpstr>
      <vt:lpstr>List!_Toc501034278</vt:lpstr>
      <vt:lpstr>List!_Toc501639855</vt:lpstr>
      <vt:lpstr>'Main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14th Market monitoring report</dc:title>
  <dc:creator>IRG-Rail MMWG</dc:creator>
  <cp:lastModifiedBy>Kuwabara, Hitomi</cp:lastModifiedBy>
  <dcterms:created xsi:type="dcterms:W3CDTF">2026-03-09T09:37:04Z</dcterms:created>
  <dcterms:modified xsi:type="dcterms:W3CDTF">2026-04-20T15:45:12Z</dcterms:modified>
</cp:coreProperties>
</file>