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I:\OPENDATA\"/>
    </mc:Choice>
  </mc:AlternateContent>
  <xr:revisionPtr revIDLastSave="0" documentId="13_ncr:1_{35093474-4D9A-4895-A17F-2A4E06A38353}" xr6:coauthVersionLast="47" xr6:coauthVersionMax="47" xr10:uidLastSave="{00000000-0000-0000-0000-000000000000}"/>
  <bookViews>
    <workbookView xWindow="-110" yWindow="-16310" windowWidth="29020" windowHeight="15820" tabRatio="880" xr2:uid="{00000000-000D-0000-FFFF-FFFF00000000}"/>
  </bookViews>
  <sheets>
    <sheet name="1. Définitions" sheetId="1" r:id="rId1"/>
    <sheet name="2. GI" sheetId="2" r:id="rId2"/>
    <sheet name="3. Utilisation infra-réseau" sheetId="3" r:id="rId3"/>
    <sheet name="4. Utilisation infra-sillons" sheetId="4" r:id="rId4"/>
    <sheet name="5. Utilisation infra-trafic" sheetId="21" r:id="rId5"/>
    <sheet name="6. Suppressions trains" sheetId="23" r:id="rId6"/>
    <sheet name="7. Utilisation infra-trafic " sheetId="5" r:id="rId7"/>
    <sheet name="8. Indic. qualité exploitation" sheetId="15" r:id="rId8"/>
    <sheet name="9. Charges d'exploitation" sheetId="27" r:id="rId9"/>
    <sheet name="10. Charges d'investissement" sheetId="28" r:id="rId10"/>
    <sheet name="11. Ressources" sheetId="29" r:id="rId11"/>
    <sheet name="12. Ressources &amp; emplois" sheetId="30"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ric1" hidden="1">#REF!</definedName>
    <definedName name="__123Graph_A" hidden="1">'[1]Participt non conso '!#REF!</definedName>
    <definedName name="__123Graph_B" hidden="1">'[1]Participt non conso '!#REF!</definedName>
    <definedName name="__123Graph_C" hidden="1">'[1]Participt non conso '!#REF!</definedName>
    <definedName name="__123Graph_D" hidden="1">'[1]Participt non conso '!#REF!</definedName>
    <definedName name="__123Graph_X" hidden="1">'[1]Participt non conso '!#REF!</definedName>
    <definedName name="__bfr2"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__bfr2"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__bfr2"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__bfr2"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__bfr2" hidden="1">{#N/A,#N/A,TRUE,"Title";#N/A,#N/A,TRUE,"BalanceSheetAssets";#N/A,#N/A,TRUE,"BalanceSheetLiabilities";#N/A,#N/A,TRUE,"EquityControl";#N/A,#N/A,TRUE,"IncomeStatementNature";#N/A,#N/A,TRUE,"NatureByDestination";#N/A,#N/A,TRUE,"IncomeStatement";#N/A,#N/A,TRUE,"Revenue";#N/A,#N/A,TRUE,"CashFlow";#N/A,#N/A,TRUE,"PropertyPlantEquipment"}</definedName>
    <definedName name="__FDS_HYPERLINK_TOGGLE_STATE__" hidden="1">"ON"</definedName>
    <definedName name="__ric1" hidden="1">#REF!</definedName>
    <definedName name="__ric2" hidden="1">#REF!</definedName>
    <definedName name="_10__123Graph_BCHART_5" hidden="1">[2]MEX95IB!#REF!</definedName>
    <definedName name="_12__123Graph_DCHART_1" hidden="1">[3]synthgraph!#REF!</definedName>
    <definedName name="_13__123Graph_DCHART_2" hidden="1">'[4]synthgraph DCF'!$L$7:$L$7</definedName>
    <definedName name="_15__123Graph_LBL_ACHART_1" hidden="1">[3]synthgraph!#REF!</definedName>
    <definedName name="_16__123Graph_LBL_ACHART_2" hidden="1">'[4]synthgraph DCF'!$G$7:$G$7</definedName>
    <definedName name="_17__123Graph_LBL_ACHART_3" hidden="1">#REF!</definedName>
    <definedName name="_19__123Graph_LBL_DCHART_1" hidden="1">[3]synthgraph!#REF!</definedName>
    <definedName name="_2__123Graph_ACHART_1" hidden="1">[3]synthgraph!#REF!</definedName>
    <definedName name="_20__123Graph_LBL_DCHART_2" hidden="1">'[4]synthgraph DCF'!$H$7:$H$7</definedName>
    <definedName name="_21__123Graph_XCHART_2" hidden="1">'[4]synthgraph DCF'!$C$7:$C$7</definedName>
    <definedName name="_3__123Graph_ACHART_2" hidden="1">'[4]synthgraph DCF'!$G$7:$G$7</definedName>
    <definedName name="_4__123Graph_ACHART_3" hidden="1">#REF!</definedName>
    <definedName name="_6__123Graph_BCHART_1" hidden="1">[3]synthgraph!#REF!</definedName>
    <definedName name="_7__123Graph_BCHART_2" hidden="1">'[4]synthgraph DCF'!$I$7:$I$7</definedName>
    <definedName name="_8__123Graph_BCHART_3" hidden="1">#REF!</definedName>
    <definedName name="_bfr2"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_bfr2"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_bfr2"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_bfr2"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_bfr2" hidden="1">{#N/A,#N/A,TRUE,"Title";#N/A,#N/A,TRUE,"BalanceSheetAssets";#N/A,#N/A,TRUE,"BalanceSheetLiabilities";#N/A,#N/A,TRUE,"EquityControl";#N/A,#N/A,TRUE,"IncomeStatementNature";#N/A,#N/A,TRUE,"NatureByDestination";#N/A,#N/A,TRUE,"IncomeStatement";#N/A,#N/A,TRUE,"Revenue";#N/A,#N/A,TRUE,"CashFlow";#N/A,#N/A,TRUE,"PropertyPlantEquipment"}</definedName>
    <definedName name="_xlnm._FilterDatabase" localSheetId="5" hidden="1">'6. Suppressions trains'!$E$78:$E$108</definedName>
    <definedName name="_xlnm._FilterDatabase" hidden="1">'[5]Activites principales'!$A$3:$DL$273</definedName>
    <definedName name="_GSRATES_1" hidden="1">"CT300001Latest          "</definedName>
    <definedName name="_GSRATES_COUNT" hidden="1">1</definedName>
    <definedName name="_Key1" hidden="1">#REF!</definedName>
    <definedName name="_Key2" hidden="1">'[1]Part reev MEE'!#REF!</definedName>
    <definedName name="_ok1" localSheetId="9"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10"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8"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rder1" hidden="1">255</definedName>
    <definedName name="_Order2" hidden="1">255</definedName>
    <definedName name="_Regression_Out" hidden="1">#REF!</definedName>
    <definedName name="_Regression_X" hidden="1">#REF!</definedName>
    <definedName name="_Regression_Y" hidden="1">#REF!</definedName>
    <definedName name="_ric1" hidden="1">#REF!</definedName>
    <definedName name="_Sort" hidden="1">#REF!</definedName>
    <definedName name="_Table2_In1" hidden="1">#REF!</definedName>
    <definedName name="_Table2_In2" hidden="1">#REF!</definedName>
    <definedName name="_Table2_Out" hidden="1">#REF!</definedName>
    <definedName name="a">'[6]11. Mise en forme'!#REF!,'[6]11. Mise en forme'!#REF!,'[6]11. Mise en forme'!#REF!</definedName>
    <definedName name="aa" localSheetId="9" hidden="1">{#N/A,#N/A,TRUE,"Pro Forma";#N/A,#N/A,TRUE,"PF_Bal";#N/A,#N/A,TRUE,"PF_INC";#N/A,#N/A,TRUE,"CBE";#N/A,#N/A,TRUE,"SWK"}</definedName>
    <definedName name="aa" localSheetId="10" hidden="1">{#N/A,#N/A,TRUE,"Pro Forma";#N/A,#N/A,TRUE,"PF_Bal";#N/A,#N/A,TRUE,"PF_INC";#N/A,#N/A,TRUE,"CBE";#N/A,#N/A,TRUE,"SWK"}</definedName>
    <definedName name="aa" localSheetId="11" hidden="1">{#N/A,#N/A,TRUE,"Pro Forma";#N/A,#N/A,TRUE,"PF_Bal";#N/A,#N/A,TRUE,"PF_INC";#N/A,#N/A,TRUE,"CBE";#N/A,#N/A,TRUE,"SWK"}</definedName>
    <definedName name="aa" localSheetId="8" hidden="1">{#N/A,#N/A,TRUE,"Pro Forma";#N/A,#N/A,TRUE,"PF_Bal";#N/A,#N/A,TRUE,"PF_INC";#N/A,#N/A,TRUE,"CBE";#N/A,#N/A,TRUE,"SWK"}</definedName>
    <definedName name="aa" hidden="1">{#N/A,#N/A,TRUE,"Pro Forma";#N/A,#N/A,TRUE,"PF_Bal";#N/A,#N/A,TRUE,"PF_INC";#N/A,#N/A,TRUE,"CBE";#N/A,#N/A,TRUE,"SWK"}</definedName>
    <definedName name="aaa" hidden="1">#N/A</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c" hidden="1">#REF!</definedName>
    <definedName name="ac" localSheetId="9" hidden="1">{#N/A,#N/A,TRUE,"Pro Forma";#N/A,#N/A,TRUE,"PF_Bal";#N/A,#N/A,TRUE,"PF_INC";#N/A,#N/A,TRUE,"CBE";#N/A,#N/A,TRUE,"SWK"}</definedName>
    <definedName name="ac" localSheetId="10" hidden="1">{#N/A,#N/A,TRUE,"Pro Forma";#N/A,#N/A,TRUE,"PF_Bal";#N/A,#N/A,TRUE,"PF_INC";#N/A,#N/A,TRUE,"CBE";#N/A,#N/A,TRUE,"SWK"}</definedName>
    <definedName name="ac" localSheetId="11" hidden="1">{#N/A,#N/A,TRUE,"Pro Forma";#N/A,#N/A,TRUE,"PF_Bal";#N/A,#N/A,TRUE,"PF_INC";#N/A,#N/A,TRUE,"CBE";#N/A,#N/A,TRUE,"SWK"}</definedName>
    <definedName name="ac" localSheetId="8" hidden="1">{#N/A,#N/A,TRUE,"Pro Forma";#N/A,#N/A,TRUE,"PF_Bal";#N/A,#N/A,TRUE,"PF_INC";#N/A,#N/A,TRUE,"CBE";#N/A,#N/A,TRUE,"SWK"}</definedName>
    <definedName name="ac" hidden="1">{#N/A,#N/A,TRUE,"Pro Forma";#N/A,#N/A,TRUE,"PF_Bal";#N/A,#N/A,TRUE,"PF_INC";#N/A,#N/A,TRUE,"CBE";#N/A,#N/A,TRUE,"SWK"}</definedName>
    <definedName name="AccessDatabase" hidden="1">"P:\auctions\auction.11\programs\11_flash.mdb"</definedName>
    <definedName name="addg" localSheetId="9" hidden="1">{#N/A,#N/A,FALSE,"CBE";#N/A,#N/A,FALSE,"SWK"}</definedName>
    <definedName name="addg" localSheetId="10" hidden="1">{#N/A,#N/A,FALSE,"CBE";#N/A,#N/A,FALSE,"SWK"}</definedName>
    <definedName name="addg" localSheetId="11" hidden="1">{#N/A,#N/A,FALSE,"CBE";#N/A,#N/A,FALSE,"SWK"}</definedName>
    <definedName name="addg" localSheetId="8" hidden="1">{#N/A,#N/A,FALSE,"CBE";#N/A,#N/A,FALSE,"SWK"}</definedName>
    <definedName name="addg" hidden="1">{#N/A,#N/A,FALSE,"CBE";#N/A,#N/A,FALSE,"SWK"}</definedName>
    <definedName name="ank" hidden="1">#REF!</definedName>
    <definedName name="anscount" hidden="1">1</definedName>
    <definedName name="Appendix13"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Appendix13"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Appendix13"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Appendix13"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Appendix13" hidden="1">{#N/A,#N/A,TRUE,"Title";#N/A,#N/A,TRUE,"BalanceSheetAssets";#N/A,#N/A,TRUE,"BalanceSheetLiabilities";#N/A,#N/A,TRUE,"EquityControl";#N/A,#N/A,TRUE,"IncomeStatementNature";#N/A,#N/A,TRUE,"NatureByDestination";#N/A,#N/A,TRUE,"IncomeStatement";#N/A,#N/A,TRUE,"Revenue";#N/A,#N/A,TRUE,"CashFlow";#N/A,#N/A,TRUE,"PropertyPlantEquipment"}</definedName>
    <definedName name="Appendix13_1"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Appendix13_1"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Appendix13_1"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Appendix13_1"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Appendix13_1" hidden="1">{#N/A,#N/A,TRUE,"Title";#N/A,#N/A,TRUE,"BalanceSheetAssets";#N/A,#N/A,TRUE,"BalanceSheetLiabilities";#N/A,#N/A,TRUE,"EquityControl";#N/A,#N/A,TRUE,"IncomeStatementNature";#N/A,#N/A,TRUE,"NatureByDestination";#N/A,#N/A,TRUE,"IncomeStatement";#N/A,#N/A,TRUE,"Revenue";#N/A,#N/A,TRUE,"CashFlow";#N/A,#N/A,TRUE,"PropertyPlantEquipment"}</definedName>
    <definedName name="appendix4" localSheetId="9" hidden="1">{#N/A,#N/A,TRUE,"Cover sheet";#N/A,#N/A,TRUE,"Summary";#N/A,#N/A,TRUE,"Key Assumptions";#N/A,#N/A,TRUE,"Profit &amp; Loss";#N/A,#N/A,TRUE,"Balance Sheet";#N/A,#N/A,TRUE,"Cashflow";#N/A,#N/A,TRUE,"IRR";#N/A,#N/A,TRUE,"Ratios";#N/A,#N/A,TRUE,"Debt analysis"}</definedName>
    <definedName name="appendix4" localSheetId="10" hidden="1">{#N/A,#N/A,TRUE,"Cover sheet";#N/A,#N/A,TRUE,"Summary";#N/A,#N/A,TRUE,"Key Assumptions";#N/A,#N/A,TRUE,"Profit &amp; Loss";#N/A,#N/A,TRUE,"Balance Sheet";#N/A,#N/A,TRUE,"Cashflow";#N/A,#N/A,TRUE,"IRR";#N/A,#N/A,TRUE,"Ratios";#N/A,#N/A,TRUE,"Debt analysis"}</definedName>
    <definedName name="appendix4" localSheetId="11" hidden="1">{#N/A,#N/A,TRUE,"Cover sheet";#N/A,#N/A,TRUE,"Summary";#N/A,#N/A,TRUE,"Key Assumptions";#N/A,#N/A,TRUE,"Profit &amp; Loss";#N/A,#N/A,TRUE,"Balance Sheet";#N/A,#N/A,TRUE,"Cashflow";#N/A,#N/A,TRUE,"IRR";#N/A,#N/A,TRUE,"Ratios";#N/A,#N/A,TRUE,"Debt analysis"}</definedName>
    <definedName name="appendix4" localSheetId="8"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rt" localSheetId="9" hidden="1">{"First Page",#N/A,FALSE,"Surfactants LBO";"Second Page",#N/A,FALSE,"Surfactants LBO"}</definedName>
    <definedName name="art" localSheetId="10" hidden="1">{"First Page",#N/A,FALSE,"Surfactants LBO";"Second Page",#N/A,FALSE,"Surfactants LBO"}</definedName>
    <definedName name="art" localSheetId="11" hidden="1">{"First Page",#N/A,FALSE,"Surfactants LBO";"Second Page",#N/A,FALSE,"Surfactants LBO"}</definedName>
    <definedName name="art" localSheetId="8" hidden="1">{"First Page",#N/A,FALSE,"Surfactants LBO";"Second Page",#N/A,FALSE,"Surfactants LBO"}</definedName>
    <definedName name="art" hidden="1">{"First Page",#N/A,FALSE,"Surfactants LBO";"Second Page",#N/A,FALSE,"Surfactants LBO"}</definedName>
    <definedName name="Artems" localSheetId="9" hidden="1">{"First Page",#N/A,FALSE,"Surfactants LBO";"Second Page",#N/A,FALSE,"Surfactants LBO"}</definedName>
    <definedName name="Artems" localSheetId="10" hidden="1">{"First Page",#N/A,FALSE,"Surfactants LBO";"Second Page",#N/A,FALSE,"Surfactants LBO"}</definedName>
    <definedName name="Artems" localSheetId="11" hidden="1">{"First Page",#N/A,FALSE,"Surfactants LBO";"Second Page",#N/A,FALSE,"Surfactants LBO"}</definedName>
    <definedName name="Artems" localSheetId="8" hidden="1">{"First Page",#N/A,FALSE,"Surfactants LBO";"Second Page",#N/A,FALSE,"Surfactants LBO"}</definedName>
    <definedName name="Artems" hidden="1">{"First Page",#N/A,FALSE,"Surfactants LBO";"Second Page",#N/A,FALSE,"Surfactants LBO"}</definedName>
    <definedName name="Artic" localSheetId="9" hidden="1">{"First Page",#N/A,FALSE,"Surfactants LBO";"Second Page",#N/A,FALSE,"Surfactants LBO"}</definedName>
    <definedName name="Artic" localSheetId="10" hidden="1">{"First Page",#N/A,FALSE,"Surfactants LBO";"Second Page",#N/A,FALSE,"Surfactants LBO"}</definedName>
    <definedName name="Artic" localSheetId="11" hidden="1">{"First Page",#N/A,FALSE,"Surfactants LBO";"Second Page",#N/A,FALSE,"Surfactants LBO"}</definedName>
    <definedName name="Artic" localSheetId="8" hidden="1">{"First Page",#N/A,FALSE,"Surfactants LBO";"Second Page",#N/A,FALSE,"Surfactants LBO"}</definedName>
    <definedName name="Artic" hidden="1">{"First Page",#N/A,FALSE,"Surfactants LBO";"Second Page",#N/A,FALSE,"Surfactants LBO"}</definedName>
    <definedName name="as" localSheetId="9" hidden="1">{"comp1",#N/A,FALSE,"COMPS";"footnotes",#N/A,FALSE,"COMPS"}</definedName>
    <definedName name="as" localSheetId="10" hidden="1">{"comp1",#N/A,FALSE,"COMPS";"footnotes",#N/A,FALSE,"COMPS"}</definedName>
    <definedName name="as" localSheetId="11" hidden="1">{"comp1",#N/A,FALSE,"COMPS";"footnotes",#N/A,FALSE,"COMPS"}</definedName>
    <definedName name="as" localSheetId="8" hidden="1">{"comp1",#N/A,FALSE,"COMPS";"footnotes",#N/A,FALSE,"COMPS"}</definedName>
    <definedName name="as" hidden="1">{"comp1",#N/A,FALSE,"COMPS";"footnotes",#N/A,FALSE,"COMPS"}</definedName>
    <definedName name="AS2DocOpenMode">"AS2DocumentEdit"</definedName>
    <definedName name="asdf" localSheetId="9" hidden="1">{#N/A,#N/A,FALSE,"Calc";#N/A,#N/A,FALSE,"Sensitivity";#N/A,#N/A,FALSE,"LT Earn.Dil.";#N/A,#N/A,FALSE,"Dil. AVP"}</definedName>
    <definedName name="asdf" localSheetId="10" hidden="1">{#N/A,#N/A,FALSE,"Calc";#N/A,#N/A,FALSE,"Sensitivity";#N/A,#N/A,FALSE,"LT Earn.Dil.";#N/A,#N/A,FALSE,"Dil. AVP"}</definedName>
    <definedName name="asdf" localSheetId="11" hidden="1">{#N/A,#N/A,FALSE,"Calc";#N/A,#N/A,FALSE,"Sensitivity";#N/A,#N/A,FALSE,"LT Earn.Dil.";#N/A,#N/A,FALSE,"Dil. AVP"}</definedName>
    <definedName name="asdf" localSheetId="8" hidden="1">{#N/A,#N/A,FALSE,"Calc";#N/A,#N/A,FALSE,"Sensitivity";#N/A,#N/A,FALSE,"LT Earn.Dil.";#N/A,#N/A,FALSE,"Dil. AVP"}</definedName>
    <definedName name="asdf" hidden="1">{#N/A,#N/A,FALSE,"Calc";#N/A,#N/A,FALSE,"Sensitivity";#N/A,#N/A,FALSE,"LT Earn.Dil.";#N/A,#N/A,FALSE,"Dil. AVP"}</definedName>
    <definedName name="ASTEK">400</definedName>
    <definedName name="b">'[6]11. Mise en forme'!#REF!,'[6]11. Mise en forme'!#REF!,'[6]11. Mise en forme'!#REF!</definedName>
    <definedName name="bb" hidden="1">#N/A</definedName>
    <definedName name="bbb" localSheetId="9" hidden="1">{#N/A,#N/A,TRUE,"Cover sheet";#N/A,#N/A,TRUE,"DCF analysis";#N/A,#N/A,TRUE,"WACC calculation"}</definedName>
    <definedName name="bbb" localSheetId="10" hidden="1">{#N/A,#N/A,TRUE,"Cover sheet";#N/A,#N/A,TRUE,"DCF analysis";#N/A,#N/A,TRUE,"WACC calculation"}</definedName>
    <definedName name="bbb" localSheetId="11" hidden="1">{#N/A,#N/A,TRUE,"Cover sheet";#N/A,#N/A,TRUE,"DCF analysis";#N/A,#N/A,TRUE,"WACC calculation"}</definedName>
    <definedName name="bbb" localSheetId="8" hidden="1">{#N/A,#N/A,TRUE,"Cover sheet";#N/A,#N/A,TRUE,"DCF analysis";#N/A,#N/A,TRUE,"WACC calculation"}</definedName>
    <definedName name="bbb" hidden="1">{#N/A,#N/A,TRUE,"Cover sheet";#N/A,#N/A,TRUE,"DCF analysis";#N/A,#N/A,TRUE,"WACC calculation"}</definedName>
    <definedName name="belnew" localSheetId="9" hidden="1">{"IS",#N/A,FALSE,"IS";"RPTIS",#N/A,FALSE,"RPTIS";"STATS",#N/A,FALSE,"STATS";"CELL",#N/A,FALSE,"CELL";"BS",#N/A,FALSE,"BS"}</definedName>
    <definedName name="belnew" localSheetId="10" hidden="1">{"IS",#N/A,FALSE,"IS";"RPTIS",#N/A,FALSE,"RPTIS";"STATS",#N/A,FALSE,"STATS";"CELL",#N/A,FALSE,"CELL";"BS",#N/A,FALSE,"BS"}</definedName>
    <definedName name="belnew" localSheetId="11" hidden="1">{"IS",#N/A,FALSE,"IS";"RPTIS",#N/A,FALSE,"RPTIS";"STATS",#N/A,FALSE,"STATS";"CELL",#N/A,FALSE,"CELL";"BS",#N/A,FALSE,"BS"}</definedName>
    <definedName name="belnew" localSheetId="8" hidden="1">{"IS",#N/A,FALSE,"IS";"RPTIS",#N/A,FALSE,"RPTIS";"STATS",#N/A,FALSE,"STATS";"CELL",#N/A,FALSE,"CELL";"BS",#N/A,FALSE,"BS"}</definedName>
    <definedName name="belnew" hidden="1">{"IS",#N/A,FALSE,"IS";"RPTIS",#N/A,FALSE,"RPTIS";"STATS",#N/A,FALSE,"STATS";"CELL",#N/A,FALSE,"CELL";"BS",#N/A,FALSE,"BS"}</definedName>
    <definedName name="belnew1" localSheetId="9" hidden="1">{"IS",#N/A,FALSE,"IS";"RPTIS",#N/A,FALSE,"RPTIS";"STATS",#N/A,FALSE,"STATS";"CELL",#N/A,FALSE,"CELL";"BS",#N/A,FALSE,"BS"}</definedName>
    <definedName name="belnew1" localSheetId="10" hidden="1">{"IS",#N/A,FALSE,"IS";"RPTIS",#N/A,FALSE,"RPTIS";"STATS",#N/A,FALSE,"STATS";"CELL",#N/A,FALSE,"CELL";"BS",#N/A,FALSE,"BS"}</definedName>
    <definedName name="belnew1" localSheetId="11" hidden="1">{"IS",#N/A,FALSE,"IS";"RPTIS",#N/A,FALSE,"RPTIS";"STATS",#N/A,FALSE,"STATS";"CELL",#N/A,FALSE,"CELL";"BS",#N/A,FALSE,"BS"}</definedName>
    <definedName name="belnew1" localSheetId="8" hidden="1">{"IS",#N/A,FALSE,"IS";"RPTIS",#N/A,FALSE,"RPTIS";"STATS",#N/A,FALSE,"STATS";"CELL",#N/A,FALSE,"CELL";"BS",#N/A,FALSE,"BS"}</definedName>
    <definedName name="belnew1" hidden="1">{"IS",#N/A,FALSE,"IS";"RPTIS",#N/A,FALSE,"RPTIS";"STATS",#N/A,FALSE,"STATS";"CELL",#N/A,FALSE,"CELL";"BS",#N/A,FALSE,"BS"}</definedName>
    <definedName name="belnew10" localSheetId="9" hidden="1">{"IS",#N/A,FALSE,"IS";"RPTIS",#N/A,FALSE,"RPTIS";"STATS",#N/A,FALSE,"STATS";"CELL",#N/A,FALSE,"CELL";"BS",#N/A,FALSE,"BS"}</definedName>
    <definedName name="belnew10" localSheetId="10" hidden="1">{"IS",#N/A,FALSE,"IS";"RPTIS",#N/A,FALSE,"RPTIS";"STATS",#N/A,FALSE,"STATS";"CELL",#N/A,FALSE,"CELL";"BS",#N/A,FALSE,"BS"}</definedName>
    <definedName name="belnew10" localSheetId="11" hidden="1">{"IS",#N/A,FALSE,"IS";"RPTIS",#N/A,FALSE,"RPTIS";"STATS",#N/A,FALSE,"STATS";"CELL",#N/A,FALSE,"CELL";"BS",#N/A,FALSE,"BS"}</definedName>
    <definedName name="belnew10" localSheetId="8" hidden="1">{"IS",#N/A,FALSE,"IS";"RPTIS",#N/A,FALSE,"RPTIS";"STATS",#N/A,FALSE,"STATS";"CELL",#N/A,FALSE,"CELL";"BS",#N/A,FALSE,"BS"}</definedName>
    <definedName name="belnew10" hidden="1">{"IS",#N/A,FALSE,"IS";"RPTIS",#N/A,FALSE,"RPTIS";"STATS",#N/A,FALSE,"STATS";"CELL",#N/A,FALSE,"CELL";"BS",#N/A,FALSE,"BS"}</definedName>
    <definedName name="BFR"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BFR"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BFR"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BFR"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BFR" hidden="1">{#N/A,#N/A,TRUE,"Title";#N/A,#N/A,TRUE,"BalanceSheetAssets";#N/A,#N/A,TRUE,"BalanceSheetLiabilities";#N/A,#N/A,TRUE,"EquityControl";#N/A,#N/A,TRUE,"IncomeStatementNature";#N/A,#N/A,TRUE,"NatureByDestination";#N/A,#N/A,TRUE,"IncomeStatement";#N/A,#N/A,TRUE,"Revenue";#N/A,#N/A,TRUE,"CashFlow";#N/A,#N/A,TRUE,"PropertyPlantEquipment"}</definedName>
    <definedName name="BFR_1"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BFR_1"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BFR_1"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BFR_1"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BFR_1" hidden="1">{#N/A,#N/A,TRUE,"Title";#N/A,#N/A,TRUE,"BalanceSheetAssets";#N/A,#N/A,TRUE,"BalanceSheetLiabilities";#N/A,#N/A,TRUE,"EquityControl";#N/A,#N/A,TRUE,"IncomeStatementNature";#N/A,#N/A,TRUE,"NatureByDestination";#N/A,#N/A,TRUE,"IncomeStatement";#N/A,#N/A,TRUE,"Revenue";#N/A,#N/A,TRUE,"CashFlow";#N/A,#N/A,TRUE,"PropertyPlantEquipment"}</definedName>
    <definedName name="bfr2_1"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bfr2_1"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bfr2_1"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bfr2_1"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bfr2_1" hidden="1">{#N/A,#N/A,TRUE,"Title";#N/A,#N/A,TRUE,"BalanceSheetAssets";#N/A,#N/A,TRUE,"BalanceSheetLiabilities";#N/A,#N/A,TRUE,"EquityControl";#N/A,#N/A,TRUE,"IncomeStatementNature";#N/A,#N/A,TRUE,"NatureByDestination";#N/A,#N/A,TRUE,"IncomeStatement";#N/A,#N/A,TRUE,"Revenue";#N/A,#N/A,TRUE,"CashFlow";#N/A,#N/A,TRUE,"PropertyPlantEquipment"}</definedName>
    <definedName name="blou">#N/A</definedName>
    <definedName name="BLPH7" hidden="1">[7]Sheet1!#REF!</definedName>
    <definedName name="bnkj" localSheetId="9" hidden="1">{#N/A,#N/A,FALSE,"output";#N/A,#N/A,FALSE,"contrib";#N/A,#N/A,FALSE,"profile";#N/A,#N/A,FALSE,"comps"}</definedName>
    <definedName name="bnkj" localSheetId="10" hidden="1">{#N/A,#N/A,FALSE,"output";#N/A,#N/A,FALSE,"contrib";#N/A,#N/A,FALSE,"profile";#N/A,#N/A,FALSE,"comps"}</definedName>
    <definedName name="bnkj" localSheetId="11" hidden="1">{#N/A,#N/A,FALSE,"output";#N/A,#N/A,FALSE,"contrib";#N/A,#N/A,FALSE,"profile";#N/A,#N/A,FALSE,"comps"}</definedName>
    <definedName name="bnkj" localSheetId="8" hidden="1">{#N/A,#N/A,FALSE,"output";#N/A,#N/A,FALSE,"contrib";#N/A,#N/A,FALSE,"profile";#N/A,#N/A,FALSE,"comps"}</definedName>
    <definedName name="bnkj" hidden="1">{#N/A,#N/A,FALSE,"output";#N/A,#N/A,FALSE,"contrib";#N/A,#N/A,FALSE,"profile";#N/A,#N/A,FALSE,"comps"}</definedName>
    <definedName name="bridge"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bridge"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bridge"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bridge"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bridge" hidden="1">{#N/A,#N/A,TRUE,"Title";#N/A,#N/A,TRUE,"BalanceSheetAssets";#N/A,#N/A,TRUE,"BalanceSheetLiabilities";#N/A,#N/A,TRUE,"EquityControl";#N/A,#N/A,TRUE,"IncomeStatementNature";#N/A,#N/A,TRUE,"NatureByDestination";#N/A,#N/A,TRUE,"IncomeStatement";#N/A,#N/A,TRUE,"Revenue";#N/A,#N/A,TRUE,"CashFlow";#N/A,#N/A,TRUE,"PropertyPlantEquipment"}</definedName>
    <definedName name="Cable" localSheetId="9" hidden="1">{#N/A,#N/A,FALSE,"Operations";#N/A,#N/A,FALSE,"Financials"}</definedName>
    <definedName name="Cable" localSheetId="10" hidden="1">{#N/A,#N/A,FALSE,"Operations";#N/A,#N/A,FALSE,"Financials"}</definedName>
    <definedName name="Cable" localSheetId="11" hidden="1">{#N/A,#N/A,FALSE,"Operations";#N/A,#N/A,FALSE,"Financials"}</definedName>
    <definedName name="Cable" localSheetId="8" hidden="1">{#N/A,#N/A,FALSE,"Operations";#N/A,#N/A,FALSE,"Financials"}</definedName>
    <definedName name="Cable" hidden="1">{#N/A,#N/A,FALSE,"Operations";#N/A,#N/A,FALSE,"Financials"}</definedName>
    <definedName name="Cable2" localSheetId="9" hidden="1">{#N/A,#N/A,FALSE,"Operations";#N/A,#N/A,FALSE,"Financials"}</definedName>
    <definedName name="Cable2" localSheetId="10" hidden="1">{#N/A,#N/A,FALSE,"Operations";#N/A,#N/A,FALSE,"Financials"}</definedName>
    <definedName name="Cable2" localSheetId="11" hidden="1">{#N/A,#N/A,FALSE,"Operations";#N/A,#N/A,FALSE,"Financials"}</definedName>
    <definedName name="Cable2" localSheetId="8" hidden="1">{#N/A,#N/A,FALSE,"Operations";#N/A,#N/A,FALSE,"Financials"}</definedName>
    <definedName name="Cable2" hidden="1">{#N/A,#N/A,FALSE,"Operations";#N/A,#N/A,FALSE,"Financials"}</definedName>
    <definedName name="CalcM_copy">[8]Structuration!$C$682:$C$699</definedName>
    <definedName name="CalcM_paste">[8]Structuration!$C$701:$C$718</definedName>
    <definedName name="Calcul_CS">[8]Structuration!$C$88</definedName>
    <definedName name="camel" localSheetId="9" hidden="1">{#N/A,#N/A,TRUE,"Forecast &amp; Analysis";#N/A,#N/A,TRUE,"Market Values";#N/A,#N/A,TRUE,"Ratios";#N/A,#N/A,TRUE,"Regressions";#N/A,#N/A,TRUE,"Market Values";#N/A,#N/A,TRUE,"Parameters &amp; Results"}</definedName>
    <definedName name="camel" localSheetId="10" hidden="1">{#N/A,#N/A,TRUE,"Forecast &amp; Analysis";#N/A,#N/A,TRUE,"Market Values";#N/A,#N/A,TRUE,"Ratios";#N/A,#N/A,TRUE,"Regressions";#N/A,#N/A,TRUE,"Market Values";#N/A,#N/A,TRUE,"Parameters &amp; Results"}</definedName>
    <definedName name="camel" localSheetId="11" hidden="1">{#N/A,#N/A,TRUE,"Forecast &amp; Analysis";#N/A,#N/A,TRUE,"Market Values";#N/A,#N/A,TRUE,"Ratios";#N/A,#N/A,TRUE,"Regressions";#N/A,#N/A,TRUE,"Market Values";#N/A,#N/A,TRUE,"Parameters &amp; Results"}</definedName>
    <definedName name="camel" localSheetId="8" hidden="1">{#N/A,#N/A,TRUE,"Forecast &amp; Analysis";#N/A,#N/A,TRUE,"Market Values";#N/A,#N/A,TRUE,"Ratios";#N/A,#N/A,TRUE,"Regressions";#N/A,#N/A,TRUE,"Market Values";#N/A,#N/A,TRUE,"Parameters &amp; Results"}</definedName>
    <definedName name="camel" hidden="1">{#N/A,#N/A,TRUE,"Forecast &amp; Analysis";#N/A,#N/A,TRUE,"Market Values";#N/A,#N/A,TRUE,"Ratios";#N/A,#N/A,TRUE,"Regressions";#N/A,#N/A,TRUE,"Market Values";#N/A,#N/A,TRUE,"Parameters &amp; Results"}</definedName>
    <definedName name="CAPEX"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CAPEX"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CAPEX"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CAPEX"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CAPEX" hidden="1">{#N/A,#N/A,TRUE,"Title";#N/A,#N/A,TRUE,"BalanceSheetAssets";#N/A,#N/A,TRUE,"BalanceSheetLiabilities";#N/A,#N/A,TRUE,"EquityControl";#N/A,#N/A,TRUE,"IncomeStatementNature";#N/A,#N/A,TRUE,"NatureByDestination";#N/A,#N/A,TRUE,"IncomeStatement";#N/A,#N/A,TRUE,"Revenue";#N/A,#N/A,TRUE,"CashFlow";#N/A,#N/A,TRUE,"PropertyPlantEquipment"}</definedName>
    <definedName name="CashSweep_flag">[8]Structuration!$C$235</definedName>
    <definedName name="cc" localSheetId="9" hidden="1">{#N/A,#N/A,FALSE,"CBE";#N/A,#N/A,FALSE,"SWK"}</definedName>
    <definedName name="cc" localSheetId="10" hidden="1">{#N/A,#N/A,FALSE,"CBE";#N/A,#N/A,FALSE,"SWK"}</definedName>
    <definedName name="cc" localSheetId="11" hidden="1">{#N/A,#N/A,FALSE,"CBE";#N/A,#N/A,FALSE,"SWK"}</definedName>
    <definedName name="cc" localSheetId="8" hidden="1">{#N/A,#N/A,FALSE,"CBE";#N/A,#N/A,FALSE,"SWK"}</definedName>
    <definedName name="cc" hidden="1">{#N/A,#N/A,FALSE,"CBE";#N/A,#N/A,FALSE,"SWK"}</definedName>
    <definedName name="CCAS">#N/A</definedName>
    <definedName name="ccc" localSheetId="9" hidden="1">{#N/A,#N/A,TRUE,"Cover sheet";#N/A,#N/A,TRUE,"DCF analysis";#N/A,#N/A,TRUE,"WACC calculation"}</definedName>
    <definedName name="ccc" localSheetId="10" hidden="1">{#N/A,#N/A,TRUE,"Cover sheet";#N/A,#N/A,TRUE,"DCF analysis";#N/A,#N/A,TRUE,"WACC calculation"}</definedName>
    <definedName name="ccc" localSheetId="11" hidden="1">{#N/A,#N/A,TRUE,"Cover sheet";#N/A,#N/A,TRUE,"DCF analysis";#N/A,#N/A,TRUE,"WACC calculation"}</definedName>
    <definedName name="ccc" localSheetId="8" hidden="1">{#N/A,#N/A,TRUE,"Cover sheet";#N/A,#N/A,TRUE,"DCF analysis";#N/A,#N/A,TRUE,"WACC calculation"}</definedName>
    <definedName name="ccc" hidden="1">{#N/A,#N/A,TRUE,"Cover sheet";#N/A,#N/A,TRUE,"DCF analysis";#N/A,#N/A,TRUE,"WACC calculation"}</definedName>
    <definedName name="CDE">#N/A</definedName>
    <definedName name="CdR" hidden="1">#REF!</definedName>
    <definedName name="CFPT">#N/A</definedName>
    <definedName name="check_calage">[8]Checks!$C$35</definedName>
    <definedName name="check_calage_TRI">[8]Checks!$C$39</definedName>
    <definedName name="Check_DSRF_Refinancement">[8]CalcS!$C$1312</definedName>
    <definedName name="Check_DSRF_SMP">[8]CalcM!$C$665</definedName>
    <definedName name="check_maturite_Refi">[8]CalcS!$C$1237</definedName>
    <definedName name="check_maturite_SMP">[8]CalcS!$C$742</definedName>
    <definedName name="Check_Sensi_planfi">[8]Structuration!$C$721</definedName>
    <definedName name="choix">'[9]BAL FLUX IFRS'!$A$1:$A$2</definedName>
    <definedName name="closing">'[9]BAL FLUX IFRS'!$H$3</definedName>
    <definedName name="coef1">1.353</definedName>
    <definedName name="Comp" localSheetId="9" hidden="1">{"First Page",#N/A,FALSE,"Surfactants LBO";"Second Page",#N/A,FALSE,"Surfactants LBO"}</definedName>
    <definedName name="Comp" localSheetId="10" hidden="1">{"First Page",#N/A,FALSE,"Surfactants LBO";"Second Page",#N/A,FALSE,"Surfactants LBO"}</definedName>
    <definedName name="Comp" localSheetId="11" hidden="1">{"First Page",#N/A,FALSE,"Surfactants LBO";"Second Page",#N/A,FALSE,"Surfactants LBO"}</definedName>
    <definedName name="Comp" localSheetId="8" hidden="1">{"First Page",#N/A,FALSE,"Surfactants LBO";"Second Page",#N/A,FALSE,"Surfactants LBO"}</definedName>
    <definedName name="Comp" hidden="1">{"First Page",#N/A,FALSE,"Surfactants LBO";"Second Page",#N/A,FALSE,"Surfactants LBO"}</definedName>
    <definedName name="Comparable" localSheetId="9" hidden="1">{"First Page",#N/A,FALSE,"Surfactants LBO";"Second Page",#N/A,FALSE,"Surfactants LBO"}</definedName>
    <definedName name="Comparable" localSheetId="10" hidden="1">{"First Page",#N/A,FALSE,"Surfactants LBO";"Second Page",#N/A,FALSE,"Surfactants LBO"}</definedName>
    <definedName name="Comparable" localSheetId="11" hidden="1">{"First Page",#N/A,FALSE,"Surfactants LBO";"Second Page",#N/A,FALSE,"Surfactants LBO"}</definedName>
    <definedName name="Comparable" localSheetId="8" hidden="1">{"First Page",#N/A,FALSE,"Surfactants LBO";"Second Page",#N/A,FALSE,"Surfactants LBO"}</definedName>
    <definedName name="Comparable" hidden="1">{"First Page",#N/A,FALSE,"Surfactants LBO";"Second Page",#N/A,FALSE,"Surfactants LBO"}</definedName>
    <definedName name="cooper2" localSheetId="9" hidden="1">{#N/A,#N/A,TRUE,"Pro Forma";#N/A,#N/A,TRUE,"PF_Bal";#N/A,#N/A,TRUE,"PF_INC";#N/A,#N/A,TRUE,"CBE";#N/A,#N/A,TRUE,"SWK"}</definedName>
    <definedName name="cooper2" localSheetId="10" hidden="1">{#N/A,#N/A,TRUE,"Pro Forma";#N/A,#N/A,TRUE,"PF_Bal";#N/A,#N/A,TRUE,"PF_INC";#N/A,#N/A,TRUE,"CBE";#N/A,#N/A,TRUE,"SWK"}</definedName>
    <definedName name="cooper2" localSheetId="11" hidden="1">{#N/A,#N/A,TRUE,"Pro Forma";#N/A,#N/A,TRUE,"PF_Bal";#N/A,#N/A,TRUE,"PF_INC";#N/A,#N/A,TRUE,"CBE";#N/A,#N/A,TRUE,"SWK"}</definedName>
    <definedName name="cooper2" localSheetId="8" hidden="1">{#N/A,#N/A,TRUE,"Pro Forma";#N/A,#N/A,TRUE,"PF_Bal";#N/A,#N/A,TRUE,"PF_INC";#N/A,#N/A,TRUE,"CBE";#N/A,#N/A,TRUE,"SWK"}</definedName>
    <definedName name="cooper2" hidden="1">{#N/A,#N/A,TRUE,"Pro Forma";#N/A,#N/A,TRUE,"PF_Bal";#N/A,#N/A,TRUE,"PF_INC";#N/A,#N/A,TRUE,"CBE";#N/A,#N/A,TRUE,"SWK"}</definedName>
    <definedName name="cop" localSheetId="9" hidden="1">{"First Page",#N/A,FALSE,"Surfactants LBO";"Second Page",#N/A,FALSE,"Surfactants LBO"}</definedName>
    <definedName name="cop" localSheetId="10" hidden="1">{"First Page",#N/A,FALSE,"Surfactants LBO";"Second Page",#N/A,FALSE,"Surfactants LBO"}</definedName>
    <definedName name="cop" localSheetId="11" hidden="1">{"First Page",#N/A,FALSE,"Surfactants LBO";"Second Page",#N/A,FALSE,"Surfactants LBO"}</definedName>
    <definedName name="cop" localSheetId="8" hidden="1">{"First Page",#N/A,FALSE,"Surfactants LBO";"Second Page",#N/A,FALSE,"Surfactants LBO"}</definedName>
    <definedName name="cop" hidden="1">{"First Page",#N/A,FALSE,"Surfactants LBO";"Second Page",#N/A,FALSE,"Surfactants LBO"}</definedName>
    <definedName name="coucou" localSheetId="9" hidden="1">{#N/A,#N/A,TRUE,"Cover sheet";#N/A,#N/A,TRUE,"INPUTS";#N/A,#N/A,TRUE,"OUTPUTS";#N/A,#N/A,TRUE,"VALUATION"}</definedName>
    <definedName name="coucou" localSheetId="10" hidden="1">{#N/A,#N/A,TRUE,"Cover sheet";#N/A,#N/A,TRUE,"INPUTS";#N/A,#N/A,TRUE,"OUTPUTS";#N/A,#N/A,TRUE,"VALUATION"}</definedName>
    <definedName name="coucou" localSheetId="11" hidden="1">{#N/A,#N/A,TRUE,"Cover sheet";#N/A,#N/A,TRUE,"INPUTS";#N/A,#N/A,TRUE,"OUTPUTS";#N/A,#N/A,TRUE,"VALUATION"}</definedName>
    <definedName name="coucou" localSheetId="8" hidden="1">{#N/A,#N/A,TRUE,"Cover sheet";#N/A,#N/A,TRUE,"INPUTS";#N/A,#N/A,TRUE,"OUTPUTS";#N/A,#N/A,TRUE,"VALUATION"}</definedName>
    <definedName name="coucou" hidden="1">{#N/A,#N/A,TRUE,"Cover sheet";#N/A,#N/A,TRUE,"INPUTS";#N/A,#N/A,TRUE,"OUTPUTS";#N/A,#N/A,TRUE,"VALUATION"}</definedName>
    <definedName name="_xlnm.Criteria" localSheetId="5">'6. Suppressions trains'!$P$8:$P$8</definedName>
    <definedName name="CSDCDS" hidden="1">[10]AW!$E$11:$E$24</definedName>
    <definedName name="csDesignMode">1</definedName>
    <definedName name="cxvbvcxb" hidden="1">[10]RSG!#REF!</definedName>
    <definedName name="Data">[11]!Table1[Data]</definedName>
    <definedName name="ddd" localSheetId="9" hidden="1">{#N/A,#N/A,TRUE,"Cover sheet";#N/A,#N/A,TRUE,"DCF analysis";#N/A,#N/A,TRUE,"WACC calculation"}</definedName>
    <definedName name="ddd" localSheetId="10" hidden="1">{#N/A,#N/A,TRUE,"Cover sheet";#N/A,#N/A,TRUE,"DCF analysis";#N/A,#N/A,TRUE,"WACC calculation"}</definedName>
    <definedName name="ddd" localSheetId="11" hidden="1">{#N/A,#N/A,TRUE,"Cover sheet";#N/A,#N/A,TRUE,"DCF analysis";#N/A,#N/A,TRUE,"WACC calculation"}</definedName>
    <definedName name="ddd" localSheetId="8" hidden="1">{#N/A,#N/A,TRUE,"Cover sheet";#N/A,#N/A,TRUE,"DCF analysis";#N/A,#N/A,TRUE,"WACC calculation"}</definedName>
    <definedName name="ddd" hidden="1">{#N/A,#N/A,TRUE,"Cover sheet";#N/A,#N/A,TRUE,"DCF analysis";#N/A,#N/A,TRUE,"WACC calculation"}</definedName>
    <definedName name="ddezh" hidden="1">#REF!</definedName>
    <definedName name="dee" hidden="1">'[12]Participt non conso '!#REF!</definedName>
    <definedName name="deg" localSheetId="9" hidden="1">{"First Page",#N/A,FALSE,"Surfactants LBO";"Second Page",#N/A,FALSE,"Surfactants LBO"}</definedName>
    <definedName name="deg" localSheetId="10" hidden="1">{"First Page",#N/A,FALSE,"Surfactants LBO";"Second Page",#N/A,FALSE,"Surfactants LBO"}</definedName>
    <definedName name="deg" localSheetId="11" hidden="1">{"First Page",#N/A,FALSE,"Surfactants LBO";"Second Page",#N/A,FALSE,"Surfactants LBO"}</definedName>
    <definedName name="deg" localSheetId="8" hidden="1">{"First Page",#N/A,FALSE,"Surfactants LBO";"Second Page",#N/A,FALSE,"Surfactants LBO"}</definedName>
    <definedName name="deg" hidden="1">{"First Page",#N/A,FALSE,"Surfactants LBO";"Second Page",#N/A,FALSE,"Surfactants LBO"}</definedName>
    <definedName name="dfd" localSheetId="9" hidden="1">{"comp1",#N/A,FALSE,"COMPS";"footnotes",#N/A,FALSE,"COMPS"}</definedName>
    <definedName name="dfd" localSheetId="10" hidden="1">{"comp1",#N/A,FALSE,"COMPS";"footnotes",#N/A,FALSE,"COMPS"}</definedName>
    <definedName name="dfd" localSheetId="11" hidden="1">{"comp1",#N/A,FALSE,"COMPS";"footnotes",#N/A,FALSE,"COMPS"}</definedName>
    <definedName name="dfd" localSheetId="8" hidden="1">{"comp1",#N/A,FALSE,"COMPS";"footnotes",#N/A,FALSE,"COMPS"}</definedName>
    <definedName name="dfd" hidden="1">{"comp1",#N/A,FALSE,"COMPS";"footnotes",#N/A,FALSE,"COMPS"}</definedName>
    <definedName name="DFFDG" hidden="1">[10]RSG!#REF!</definedName>
    <definedName name="dfhfh" hidden="1">[10]RSG!#REF!</definedName>
    <definedName name="DFVFGV">6.55957</definedName>
    <definedName name="dgndhgn" hidden="1">[10]RSG!#REF!</definedName>
    <definedName name="dhgndn" hidden="1">[10]AW!$D$12</definedName>
    <definedName name="Diable" localSheetId="9" hidden="1">{#N/A,#N/A,FALSE,"Operations";#N/A,#N/A,FALSE,"Financials"}</definedName>
    <definedName name="Diable" localSheetId="10" hidden="1">{#N/A,#N/A,FALSE,"Operations";#N/A,#N/A,FALSE,"Financials"}</definedName>
    <definedName name="Diable" localSheetId="11" hidden="1">{#N/A,#N/A,FALSE,"Operations";#N/A,#N/A,FALSE,"Financials"}</definedName>
    <definedName name="Diable" localSheetId="8" hidden="1">{#N/A,#N/A,FALSE,"Operations";#N/A,#N/A,FALSE,"Financials"}</definedName>
    <definedName name="Diable" hidden="1">{#N/A,#N/A,FALSE,"Operations";#N/A,#N/A,FALSE,"Financials"}</definedName>
    <definedName name="Données">[6]!Table1[Données]</definedName>
    <definedName name="DP_N">[13]PARAM!$F$3</definedName>
    <definedName name="DP_N_1">[13]PARAM!$F$4</definedName>
    <definedName name="ds" hidden="1">#REF!</definedName>
    <definedName name="DSCR_Refi">[8]Structuration!$C$314</definedName>
    <definedName name="DSCR_SMP">[8]Structuration!$C$231</definedName>
    <definedName name="DSRF_Refinancement_copy">[8]CalcS!$C$1309</definedName>
    <definedName name="DSRF_SMP_copy">[8]CalcM!$C$662</definedName>
    <definedName name="dz" hidden="1">'[1]Participt non conso '!#REF!</definedName>
    <definedName name="e">6.55957</definedName>
    <definedName name="edp" localSheetId="9" hidden="1">{"assumption 50 50",#N/A,TRUE,"Merger";"has gets cash",#N/A,TRUE,"Merger";"accretion dilution",#N/A,TRUE,"Merger";"comparison credit stats",#N/A,TRUE,"Merger";"pf credit stats",#N/A,TRUE,"Merger";"pf sheets",#N/A,TRUE,"Merger"}</definedName>
    <definedName name="edp" localSheetId="10" hidden="1">{"assumption 50 50",#N/A,TRUE,"Merger";"has gets cash",#N/A,TRUE,"Merger";"accretion dilution",#N/A,TRUE,"Merger";"comparison credit stats",#N/A,TRUE,"Merger";"pf credit stats",#N/A,TRUE,"Merger";"pf sheets",#N/A,TRUE,"Merger"}</definedName>
    <definedName name="edp" localSheetId="11" hidden="1">{"assumption 50 50",#N/A,TRUE,"Merger";"has gets cash",#N/A,TRUE,"Merger";"accretion dilution",#N/A,TRUE,"Merger";"comparison credit stats",#N/A,TRUE,"Merger";"pf credit stats",#N/A,TRUE,"Merger";"pf sheets",#N/A,TRUE,"Merger"}</definedName>
    <definedName name="edp" localSheetId="8" hidden="1">{"assumption 50 50",#N/A,TRUE,"Merger";"has gets cash",#N/A,TRUE,"Merger";"accretion dilution",#N/A,TRUE,"Merger";"comparison credit stats",#N/A,TRUE,"Merger";"pf credit stats",#N/A,TRUE,"Merger";"pf sheets",#N/A,TRUE,"Merger"}</definedName>
    <definedName name="edp" hidden="1">{"assumption 50 50",#N/A,TRUE,"Merger";"has gets cash",#N/A,TRUE,"Merger";"accretion dilution",#N/A,TRUE,"Merger";"comparison credit stats",#N/A,TRUE,"Merger";"pf credit stats",#N/A,TRUE,"Merger";"pf sheets",#N/A,TRUE,"Merger"}</definedName>
    <definedName name="ek" hidden="1">#REF!</definedName>
    <definedName name="emily" localSheetId="9" hidden="1">{#N/A,#N/A,FALSE,"Calc";#N/A,#N/A,FALSE,"Sensitivity";#N/A,#N/A,FALSE,"LT Earn.Dil.";#N/A,#N/A,FALSE,"Dil. AVP"}</definedName>
    <definedName name="emily" localSheetId="10" hidden="1">{#N/A,#N/A,FALSE,"Calc";#N/A,#N/A,FALSE,"Sensitivity";#N/A,#N/A,FALSE,"LT Earn.Dil.";#N/A,#N/A,FALSE,"Dil. AVP"}</definedName>
    <definedName name="emily" localSheetId="11" hidden="1">{#N/A,#N/A,FALSE,"Calc";#N/A,#N/A,FALSE,"Sensitivity";#N/A,#N/A,FALSE,"LT Earn.Dil.";#N/A,#N/A,FALSE,"Dil. AVP"}</definedName>
    <definedName name="emily" localSheetId="8" hidden="1">{#N/A,#N/A,FALSE,"Calc";#N/A,#N/A,FALSE,"Sensitivity";#N/A,#N/A,FALSE,"LT Earn.Dil.";#N/A,#N/A,FALSE,"Dil. AVP"}</definedName>
    <definedName name="emily" hidden="1">{#N/A,#N/A,FALSE,"Calc";#N/A,#N/A,FALSE,"Sensitivity";#N/A,#N/A,FALSE,"LT Earn.Dil.";#N/A,#N/A,FALSE,"Dil. AVP"}</definedName>
    <definedName name="Emploi" localSheetId="9" hidden="1">{"IS",#N/A,FALSE,"IS";"RPTIS",#N/A,FALSE,"RPTIS";"STATS",#N/A,FALSE,"STATS";"CELL",#N/A,FALSE,"CELL";"BS",#N/A,FALSE,"BS"}</definedName>
    <definedName name="Emploi" localSheetId="10" hidden="1">{"IS",#N/A,FALSE,"IS";"RPTIS",#N/A,FALSE,"RPTIS";"STATS",#N/A,FALSE,"STATS";"CELL",#N/A,FALSE,"CELL";"BS",#N/A,FALSE,"BS"}</definedName>
    <definedName name="Emploi" localSheetId="11" hidden="1">{"IS",#N/A,FALSE,"IS";"RPTIS",#N/A,FALSE,"RPTIS";"STATS",#N/A,FALSE,"STATS";"CELL",#N/A,FALSE,"CELL";"BS",#N/A,FALSE,"BS"}</definedName>
    <definedName name="Emploi" localSheetId="8" hidden="1">{"IS",#N/A,FALSE,"IS";"RPTIS",#N/A,FALSE,"RPTIS";"STATS",#N/A,FALSE,"STATS";"CELL",#N/A,FALSE,"CELL";"BS",#N/A,FALSE,"BS"}</definedName>
    <definedName name="Emploi" hidden="1">{"IS",#N/A,FALSE,"IS";"RPTIS",#N/A,FALSE,"RPTIS";"STATS",#N/A,FALSE,"STATS";"CELL",#N/A,FALSE,"CELL";"BS",#N/A,FALSE,"BS"}</definedName>
    <definedName name="enj" hidden="1">#REF!</definedName>
    <definedName name="équilibrebilan">#N/A</definedName>
    <definedName name="er" hidden="1">#REF!</definedName>
    <definedName name="ererer" hidden="1">#REF!</definedName>
    <definedName name="ERTY" hidden="1">[10]AW!$C$30:$H$35</definedName>
    <definedName name="Expence" hidden="1">#REF!</definedName>
    <definedName name="Expenses" hidden="1">#REF!</definedName>
    <definedName name="ExportLTV">#REF!</definedName>
    <definedName name="Extrait_banque_travaux_2015__2026_ND_TO">#REF!</definedName>
    <definedName name="eyr" localSheetId="9" hidden="1">{"hiden",#N/A,FALSE,"14";"hidden",#N/A,FALSE,"16";"hidden",#N/A,FALSE,"18";"hidden",#N/A,FALSE,"20"}</definedName>
    <definedName name="eyr" localSheetId="10" hidden="1">{"hiden",#N/A,FALSE,"14";"hidden",#N/A,FALSE,"16";"hidden",#N/A,FALSE,"18";"hidden",#N/A,FALSE,"20"}</definedName>
    <definedName name="eyr" localSheetId="11" hidden="1">{"hiden",#N/A,FALSE,"14";"hidden",#N/A,FALSE,"16";"hidden",#N/A,FALSE,"18";"hidden",#N/A,FALSE,"20"}</definedName>
    <definedName name="eyr" localSheetId="8" hidden="1">{"hiden",#N/A,FALSE,"14";"hidden",#N/A,FALSE,"16";"hidden",#N/A,FALSE,"18";"hidden",#N/A,FALSE,"20"}</definedName>
    <definedName name="eyr" hidden="1">{"hiden",#N/A,FALSE,"14";"hidden",#N/A,FALSE,"16";"hidden",#N/A,FALSE,"18";"hidden",#N/A,FALSE,"20"}</definedName>
    <definedName name="ezkn" hidden="1">'[1]Participt non conso '!#REF!</definedName>
    <definedName name="ezrtezr" hidden="1">[10]RSG!#REF!</definedName>
    <definedName name="ezrtrezt" hidden="1">[10]AW!$D$11:$D$24</definedName>
    <definedName name="eztezrt" hidden="1">[10]RSG!#REF!</definedName>
    <definedName name="f" hidden="1">#N/A</definedName>
    <definedName name="fdhfdh" localSheetId="9" hidden="1">{"First Page",#N/A,FALSE,"Surfactants LBO";"Second Page",#N/A,FALSE,"Surfactants LBO"}</definedName>
    <definedName name="fdhfdh" localSheetId="10" hidden="1">{"First Page",#N/A,FALSE,"Surfactants LBO";"Second Page",#N/A,FALSE,"Surfactants LBO"}</definedName>
    <definedName name="fdhfdh" localSheetId="11" hidden="1">{"First Page",#N/A,FALSE,"Surfactants LBO";"Second Page",#N/A,FALSE,"Surfactants LBO"}</definedName>
    <definedName name="fdhfdh" localSheetId="8" hidden="1">{"First Page",#N/A,FALSE,"Surfactants LBO";"Second Page",#N/A,FALSE,"Surfactants LBO"}</definedName>
    <definedName name="fdhfdh" hidden="1">{"First Page",#N/A,FALSE,"Surfactants LBO";"Second Page",#N/A,FALSE,"Surfactants LBO"}</definedName>
    <definedName name="fdhfghfdh" localSheetId="9" hidden="1">{"First Page",#N/A,FALSE,"Surfactants LBO";"Second Page",#N/A,FALSE,"Surfactants LBO"}</definedName>
    <definedName name="fdhfghfdh" localSheetId="10" hidden="1">{"First Page",#N/A,FALSE,"Surfactants LBO";"Second Page",#N/A,FALSE,"Surfactants LBO"}</definedName>
    <definedName name="fdhfghfdh" localSheetId="11" hidden="1">{"First Page",#N/A,FALSE,"Surfactants LBO";"Second Page",#N/A,FALSE,"Surfactants LBO"}</definedName>
    <definedName name="fdhfghfdh" localSheetId="8" hidden="1">{"First Page",#N/A,FALSE,"Surfactants LBO";"Second Page",#N/A,FALSE,"Surfactants LBO"}</definedName>
    <definedName name="fdhfghfdh" hidden="1">{"First Page",#N/A,FALSE,"Surfactants LBO";"Second Page",#N/A,FALSE,"Surfactants LBO"}</definedName>
    <definedName name="fff" localSheetId="9" hidden="1">{#N/A,#N/A,TRUE,"financial";#N/A,#N/A,TRUE,"plants"}</definedName>
    <definedName name="fff" localSheetId="10" hidden="1">{#N/A,#N/A,TRUE,"financial";#N/A,#N/A,TRUE,"plants"}</definedName>
    <definedName name="fff" localSheetId="11" hidden="1">{#N/A,#N/A,TRUE,"financial";#N/A,#N/A,TRUE,"plants"}</definedName>
    <definedName name="fff" localSheetId="8" hidden="1">{#N/A,#N/A,TRUE,"financial";#N/A,#N/A,TRUE,"plants"}</definedName>
    <definedName name="fff" hidden="1">{#N/A,#N/A,TRUE,"financial";#N/A,#N/A,TRUE,"plants"}</definedName>
    <definedName name="fgdsgsd" localSheetId="9" hidden="1">{"cover",#N/A,TRUE,"BaseCase";"pnl",#N/A,TRUE,"BaseCase";"pnldet",#N/A,TRUE,"BaseCase";"bil",#N/A,TRUE,"BaseCase";"tabfi",#N/A,TRUE,"BaseCase";"ratios",#N/A,TRUE,"BaseCase";"variab",#N/A,TRUE,"BaseCase";"inv",#N/A,TRUE,"BaseCase"}</definedName>
    <definedName name="fgdsgsd" localSheetId="10" hidden="1">{"cover",#N/A,TRUE,"BaseCase";"pnl",#N/A,TRUE,"BaseCase";"pnldet",#N/A,TRUE,"BaseCase";"bil",#N/A,TRUE,"BaseCase";"tabfi",#N/A,TRUE,"BaseCase";"ratios",#N/A,TRUE,"BaseCase";"variab",#N/A,TRUE,"BaseCase";"inv",#N/A,TRUE,"BaseCase"}</definedName>
    <definedName name="fgdsgsd" localSheetId="11" hidden="1">{"cover",#N/A,TRUE,"BaseCase";"pnl",#N/A,TRUE,"BaseCase";"pnldet",#N/A,TRUE,"BaseCase";"bil",#N/A,TRUE,"BaseCase";"tabfi",#N/A,TRUE,"BaseCase";"ratios",#N/A,TRUE,"BaseCase";"variab",#N/A,TRUE,"BaseCase";"inv",#N/A,TRUE,"BaseCase"}</definedName>
    <definedName name="fgdsgsd" localSheetId="8" hidden="1">{"cover",#N/A,TRUE,"BaseCase";"pnl",#N/A,TRUE,"BaseCase";"pnldet",#N/A,TRUE,"BaseCase";"bil",#N/A,TRUE,"BaseCase";"tabfi",#N/A,TRUE,"BaseCase";"ratios",#N/A,TRUE,"BaseCase";"variab",#N/A,TRUE,"BaseCase";"inv",#N/A,TRUE,"BaseCase"}</definedName>
    <definedName name="fgdsgsd" hidden="1">{"cover",#N/A,TRUE,"BaseCase";"pnl",#N/A,TRUE,"BaseCase";"pnldet",#N/A,TRUE,"BaseCase";"bil",#N/A,TRUE,"BaseCase";"tabfi",#N/A,TRUE,"BaseCase";"ratios",#N/A,TRUE,"BaseCase";"variab",#N/A,TRUE,"BaseCase";"inv",#N/A,TRUE,"BaseCase"}</definedName>
    <definedName name="fghdgfhdf" localSheetId="9" hidden="1">{#N/A,#N/A,TRUE,"Cover sheet";#N/A,#N/A,TRUE,"DCF analysis";#N/A,#N/A,TRUE,"WACC calculation"}</definedName>
    <definedName name="fghdgfhdf" localSheetId="10" hidden="1">{#N/A,#N/A,TRUE,"Cover sheet";#N/A,#N/A,TRUE,"DCF analysis";#N/A,#N/A,TRUE,"WACC calculation"}</definedName>
    <definedName name="fghdgfhdf" localSheetId="11" hidden="1">{#N/A,#N/A,TRUE,"Cover sheet";#N/A,#N/A,TRUE,"DCF analysis";#N/A,#N/A,TRUE,"WACC calculation"}</definedName>
    <definedName name="fghdgfhdf" localSheetId="8" hidden="1">{#N/A,#N/A,TRUE,"Cover sheet";#N/A,#N/A,TRUE,"DCF analysis";#N/A,#N/A,TRUE,"WACC calculation"}</definedName>
    <definedName name="fghdgfhdf" hidden="1">{#N/A,#N/A,TRUE,"Cover sheet";#N/A,#N/A,TRUE,"DCF analysis";#N/A,#N/A,TRUE,"WACC calculation"}</definedName>
    <definedName name="FOCAL1">370</definedName>
    <definedName name="FOCAL2">370</definedName>
    <definedName name="format">'[9]BAL FLUX IFRS'!$A$3:$A$3</definedName>
    <definedName name="Frank" localSheetId="9" hidden="1">{#N/A,#N/A,TRUE,"Cover sheet";#N/A,#N/A,TRUE,"DCF analysis";#N/A,#N/A,TRUE,"WACC calculation"}</definedName>
    <definedName name="Frank" localSheetId="10" hidden="1">{#N/A,#N/A,TRUE,"Cover sheet";#N/A,#N/A,TRUE,"DCF analysis";#N/A,#N/A,TRUE,"WACC calculation"}</definedName>
    <definedName name="Frank" localSheetId="11" hidden="1">{#N/A,#N/A,TRUE,"Cover sheet";#N/A,#N/A,TRUE,"DCF analysis";#N/A,#N/A,TRUE,"WACC calculation"}</definedName>
    <definedName name="Frank" localSheetId="8" hidden="1">{#N/A,#N/A,TRUE,"Cover sheet";#N/A,#N/A,TRUE,"DCF analysis";#N/A,#N/A,TRUE,"WACC calculation"}</definedName>
    <definedName name="Frank" hidden="1">{#N/A,#N/A,TRUE,"Cover sheet";#N/A,#N/A,TRUE,"DCF analysis";#N/A,#N/A,TRUE,"WACC calculation"}</definedName>
    <definedName name="FSDFSDF" hidden="1">[10]RSG!#REF!</definedName>
    <definedName name="gaga" localSheetId="9" hidden="1">{#N/A,#N/A,TRUE,"Cover sheet";#N/A,#N/A,TRUE,"INPUTS";#N/A,#N/A,TRUE,"OUTPUTS";#N/A,#N/A,TRUE,"VALUATION"}</definedName>
    <definedName name="gaga" localSheetId="10" hidden="1">{#N/A,#N/A,TRUE,"Cover sheet";#N/A,#N/A,TRUE,"INPUTS";#N/A,#N/A,TRUE,"OUTPUTS";#N/A,#N/A,TRUE,"VALUATION"}</definedName>
    <definedName name="gaga" localSheetId="11" hidden="1">{#N/A,#N/A,TRUE,"Cover sheet";#N/A,#N/A,TRUE,"INPUTS";#N/A,#N/A,TRUE,"OUTPUTS";#N/A,#N/A,TRUE,"VALUATION"}</definedName>
    <definedName name="gaga" localSheetId="8" hidden="1">{#N/A,#N/A,TRUE,"Cover sheet";#N/A,#N/A,TRUE,"INPUTS";#N/A,#N/A,TRUE,"OUTPUTS";#N/A,#N/A,TRUE,"VALUATION"}</definedName>
    <definedName name="gaga" hidden="1">{#N/A,#N/A,TRUE,"Cover sheet";#N/A,#N/A,TRUE,"INPUTS";#N/A,#N/A,TRUE,"OUTPUTS";#N/A,#N/A,TRUE,"VALUATION"}</definedName>
    <definedName name="ggf" localSheetId="9" hidden="1">{"comps",#N/A,FALSE,"comps";"notes",#N/A,FALSE,"comps"}</definedName>
    <definedName name="ggf" localSheetId="10" hidden="1">{"comps",#N/A,FALSE,"comps";"notes",#N/A,FALSE,"comps"}</definedName>
    <definedName name="ggf" localSheetId="11" hidden="1">{"comps",#N/A,FALSE,"comps";"notes",#N/A,FALSE,"comps"}</definedName>
    <definedName name="ggf" localSheetId="8" hidden="1">{"comps",#N/A,FALSE,"comps";"notes",#N/A,FALSE,"comps"}</definedName>
    <definedName name="ggf" hidden="1">{"comps",#N/A,FALSE,"comps";"notes",#N/A,FALSE,"comps"}</definedName>
    <definedName name="ghghgh" localSheetId="9" hidden="1">{#N/A,#N/A,TRUE,"Cover sheet";#N/A,#N/A,TRUE,"DCF analysis";#N/A,#N/A,TRUE,"WACC calculation"}</definedName>
    <definedName name="ghghgh" localSheetId="10" hidden="1">{#N/A,#N/A,TRUE,"Cover sheet";#N/A,#N/A,TRUE,"DCF analysis";#N/A,#N/A,TRUE,"WACC calculation"}</definedName>
    <definedName name="ghghgh" localSheetId="11" hidden="1">{#N/A,#N/A,TRUE,"Cover sheet";#N/A,#N/A,TRUE,"DCF analysis";#N/A,#N/A,TRUE,"WACC calculation"}</definedName>
    <definedName name="ghghgh" localSheetId="8" hidden="1">{#N/A,#N/A,TRUE,"Cover sheet";#N/A,#N/A,TRUE,"DCF analysis";#N/A,#N/A,TRUE,"WACC calculation"}</definedName>
    <definedName name="ghghgh" hidden="1">{#N/A,#N/A,TRUE,"Cover sheet";#N/A,#N/A,TRUE,"DCF analysis";#N/A,#N/A,TRUE,"WACC calculation"}</definedName>
    <definedName name="ghghghghg" localSheetId="9" hidden="1">{#N/A,#N/A,TRUE,"Cover sheet";#N/A,#N/A,TRUE,"DCF analysis";#N/A,#N/A,TRUE,"WACC calculation"}</definedName>
    <definedName name="ghghghghg" localSheetId="10" hidden="1">{#N/A,#N/A,TRUE,"Cover sheet";#N/A,#N/A,TRUE,"DCF analysis";#N/A,#N/A,TRUE,"WACC calculation"}</definedName>
    <definedName name="ghghghghg" localSheetId="11" hidden="1">{#N/A,#N/A,TRUE,"Cover sheet";#N/A,#N/A,TRUE,"DCF analysis";#N/A,#N/A,TRUE,"WACC calculation"}</definedName>
    <definedName name="ghghghghg" localSheetId="8" hidden="1">{#N/A,#N/A,TRUE,"Cover sheet";#N/A,#N/A,TRUE,"DCF analysis";#N/A,#N/A,TRUE,"WACC calculation"}</definedName>
    <definedName name="ghghghghg" hidden="1">{#N/A,#N/A,TRUE,"Cover sheet";#N/A,#N/A,TRUE,"DCF analysis";#N/A,#N/A,TRUE,"WACC calculation"}</definedName>
    <definedName name="gogo" localSheetId="9" hidden="1">{#N/A,#N/A,TRUE,"Cover sheet";#N/A,#N/A,TRUE,"INPUTS";#N/A,#N/A,TRUE,"OUTPUTS";#N/A,#N/A,TRUE,"VALUATION"}</definedName>
    <definedName name="gogo" localSheetId="10" hidden="1">{#N/A,#N/A,TRUE,"Cover sheet";#N/A,#N/A,TRUE,"INPUTS";#N/A,#N/A,TRUE,"OUTPUTS";#N/A,#N/A,TRUE,"VALUATION"}</definedName>
    <definedName name="gogo" localSheetId="11" hidden="1">{#N/A,#N/A,TRUE,"Cover sheet";#N/A,#N/A,TRUE,"INPUTS";#N/A,#N/A,TRUE,"OUTPUTS";#N/A,#N/A,TRUE,"VALUATION"}</definedName>
    <definedName name="gogo" localSheetId="8" hidden="1">{#N/A,#N/A,TRUE,"Cover sheet";#N/A,#N/A,TRUE,"INPUTS";#N/A,#N/A,TRUE,"OUTPUTS";#N/A,#N/A,TRUE,"VALUATION"}</definedName>
    <definedName name="gogo" hidden="1">{#N/A,#N/A,TRUE,"Cover sheet";#N/A,#N/A,TRUE,"INPUTS";#N/A,#N/A,TRUE,"OUTPUTS";#N/A,#N/A,TRUE,"VALUATION"}</definedName>
    <definedName name="GSC">278</definedName>
    <definedName name="hhhsdf" localSheetId="9" hidden="1">{"up stand alones",#N/A,FALSE,"Acquiror"}</definedName>
    <definedName name="hhhsdf" localSheetId="10" hidden="1">{"up stand alones",#N/A,FALSE,"Acquiror"}</definedName>
    <definedName name="hhhsdf" localSheetId="11" hidden="1">{"up stand alones",#N/A,FALSE,"Acquiror"}</definedName>
    <definedName name="hhhsdf" localSheetId="8" hidden="1">{"up stand alones",#N/A,FALSE,"Acquiror"}</definedName>
    <definedName name="hhhsdf" hidden="1">{"up stand alones",#N/A,FALSE,"Acquiror"}</definedName>
    <definedName name="HTML1_1" hidden="1">"'[FLASH.XLS]R74'!$B$1:$M$50"</definedName>
    <definedName name="HTML1_10" hidden="1">""</definedName>
    <definedName name="HTML1_11" hidden="1">1</definedName>
    <definedName name="HTML1_12" hidden="1">"C:\AUCTION\FLASH\MYHTML.HTM"</definedName>
    <definedName name="HTML1_2" hidden="1">1</definedName>
    <definedName name="HTML1_3" hidden="1">"FLASH"</definedName>
    <definedName name="HTML1_4" hidden="1">"Flash Round 74"</definedName>
    <definedName name="HTML1_5" hidden="1">"Wednesday April 3, 1996"</definedName>
    <definedName name="HTML1_6" hidden="1">1</definedName>
    <definedName name="HTML1_7" hidden="1">1</definedName>
    <definedName name="HTML1_8" hidden="1">"4/3/96"</definedName>
    <definedName name="HTML1_9" hidden="1">"Ken Hamel"</definedName>
    <definedName name="HTMLCount" hidden="1">1</definedName>
    <definedName name="ik" localSheetId="9" hidden="1">{"casespecific",#N/A,FALSE,"Assumptions"}</definedName>
    <definedName name="ik" localSheetId="10" hidden="1">{"casespecific",#N/A,FALSE,"Assumptions"}</definedName>
    <definedName name="ik" localSheetId="11" hidden="1">{"casespecific",#N/A,FALSE,"Assumptions"}</definedName>
    <definedName name="ik" localSheetId="8" hidden="1">{"casespecific",#N/A,FALSE,"Assumptions"}</definedName>
    <definedName name="ik" hidden="1">{"casespecific",#N/A,FALSE,"Assumptions"}</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43081.6664814815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kma" localSheetId="9" hidden="1">{#N/A,#N/A,TRUE,"Cover sheet";#N/A,#N/A,TRUE,"DCF analysis";#N/A,#N/A,TRUE,"WACC calculation"}</definedName>
    <definedName name="kma" localSheetId="10" hidden="1">{#N/A,#N/A,TRUE,"Cover sheet";#N/A,#N/A,TRUE,"DCF analysis";#N/A,#N/A,TRUE,"WACC calculation"}</definedName>
    <definedName name="kma" localSheetId="11" hidden="1">{#N/A,#N/A,TRUE,"Cover sheet";#N/A,#N/A,TRUE,"DCF analysis";#N/A,#N/A,TRUE,"WACC calculation"}</definedName>
    <definedName name="kma" localSheetId="8" hidden="1">{#N/A,#N/A,TRUE,"Cover sheet";#N/A,#N/A,TRUE,"DCF analysis";#N/A,#N/A,TRUE,"WACC calculation"}</definedName>
    <definedName name="kma" hidden="1">{#N/A,#N/A,TRUE,"Cover sheet";#N/A,#N/A,TRUE,"DCF analysis";#N/A,#N/A,TRUE,"WACC calculation"}</definedName>
    <definedName name="kmh" localSheetId="9" hidden="1">{#N/A,#N/A,TRUE,"Cover sheet";#N/A,#N/A,TRUE,"DCF analysis";#N/A,#N/A,TRUE,"WACC calculation"}</definedName>
    <definedName name="kmh" localSheetId="10" hidden="1">{#N/A,#N/A,TRUE,"Cover sheet";#N/A,#N/A,TRUE,"DCF analysis";#N/A,#N/A,TRUE,"WACC calculation"}</definedName>
    <definedName name="kmh" localSheetId="11" hidden="1">{#N/A,#N/A,TRUE,"Cover sheet";#N/A,#N/A,TRUE,"DCF analysis";#N/A,#N/A,TRUE,"WACC calculation"}</definedName>
    <definedName name="kmh" localSheetId="8" hidden="1">{#N/A,#N/A,TRUE,"Cover sheet";#N/A,#N/A,TRUE,"DCF analysis";#N/A,#N/A,TRUE,"WACC calculation"}</definedName>
    <definedName name="kmh" hidden="1">{#N/A,#N/A,TRUE,"Cover sheet";#N/A,#N/A,TRUE,"DCF analysis";#N/A,#N/A,TRUE,"WACC calculation"}</definedName>
    <definedName name="kol" localSheetId="9" hidden="1">{"away stand alones",#N/A,FALSE,"Target"}</definedName>
    <definedName name="kol" localSheetId="10" hidden="1">{"away stand alones",#N/A,FALSE,"Target"}</definedName>
    <definedName name="kol" localSheetId="11" hidden="1">{"away stand alones",#N/A,FALSE,"Target"}</definedName>
    <definedName name="kol" localSheetId="8" hidden="1">{"away stand alones",#N/A,FALSE,"Target"}</definedName>
    <definedName name="kol" hidden="1">{"away stand alones",#N/A,FALSE,"Target"}</definedName>
    <definedName name="lala" localSheetId="9" hidden="1">{#N/A,#N/A,TRUE,"Cover sheet";#N/A,#N/A,TRUE,"DCF analysis";#N/A,#N/A,TRUE,"WACC calculation"}</definedName>
    <definedName name="lala" localSheetId="10" hidden="1">{#N/A,#N/A,TRUE,"Cover sheet";#N/A,#N/A,TRUE,"DCF analysis";#N/A,#N/A,TRUE,"WACC calculation"}</definedName>
    <definedName name="lala" localSheetId="11" hidden="1">{#N/A,#N/A,TRUE,"Cover sheet";#N/A,#N/A,TRUE,"DCF analysis";#N/A,#N/A,TRUE,"WACC calculation"}</definedName>
    <definedName name="lala" localSheetId="8" hidden="1">{#N/A,#N/A,TRUE,"Cover sheet";#N/A,#N/A,TRUE,"DCF analysis";#N/A,#N/A,TRUE,"WACC calculation"}</definedName>
    <definedName name="lala" hidden="1">{#N/A,#N/A,TRUE,"Cover sheet";#N/A,#N/A,TRUE,"DCF analysis";#N/A,#N/A,TRUE,"WACC calculation"}</definedName>
    <definedName name="lettrage">[9]DP_1!$M$2:$O$2150</definedName>
    <definedName name="levee">#N/A</definedName>
    <definedName name="limcount" hidden="1">1</definedName>
    <definedName name="mdlm" localSheetId="9" hidden="1">{#N/A,#N/A,TRUE,"financial";#N/A,#N/A,TRUE,"plants"}</definedName>
    <definedName name="mdlm" localSheetId="10" hidden="1">{#N/A,#N/A,TRUE,"financial";#N/A,#N/A,TRUE,"plants"}</definedName>
    <definedName name="mdlm" localSheetId="11" hidden="1">{#N/A,#N/A,TRUE,"financial";#N/A,#N/A,TRUE,"plants"}</definedName>
    <definedName name="mdlm" localSheetId="8" hidden="1">{#N/A,#N/A,TRUE,"financial";#N/A,#N/A,TRUE,"plants"}</definedName>
    <definedName name="mdlm" hidden="1">{#N/A,#N/A,TRUE,"financial";#N/A,#N/A,TRUE,"plants"}</definedName>
    <definedName name="MO_Intel">60</definedName>
    <definedName name="MO_Phys">51</definedName>
    <definedName name="mon">[8]Structuration!$C$15</definedName>
    <definedName name="NATURE">[9]DP_1!$A$2:$B$6</definedName>
    <definedName name="Nb_Sc_Copy">#REF!</definedName>
    <definedName name="Nb_scenarios">#REF!</definedName>
    <definedName name="nek" hidden="1">'[1]Part reev MEE'!#REF!</definedName>
    <definedName name="newbel" localSheetId="9" hidden="1">{"IS",#N/A,FALSE,"IS";"RPTIS",#N/A,FALSE,"RPTIS";"STATS",#N/A,FALSE,"STATS";"CELL",#N/A,FALSE,"CELL";"BS",#N/A,FALSE,"BS"}</definedName>
    <definedName name="newbel" localSheetId="10" hidden="1">{"IS",#N/A,FALSE,"IS";"RPTIS",#N/A,FALSE,"RPTIS";"STATS",#N/A,FALSE,"STATS";"CELL",#N/A,FALSE,"CELL";"BS",#N/A,FALSE,"BS"}</definedName>
    <definedName name="newbel" localSheetId="11" hidden="1">{"IS",#N/A,FALSE,"IS";"RPTIS",#N/A,FALSE,"RPTIS";"STATS",#N/A,FALSE,"STATS";"CELL",#N/A,FALSE,"CELL";"BS",#N/A,FALSE,"BS"}</definedName>
    <definedName name="newbel" localSheetId="8" hidden="1">{"IS",#N/A,FALSE,"IS";"RPTIS",#N/A,FALSE,"RPTIS";"STATS",#N/A,FALSE,"STATS";"CELL",#N/A,FALSE,"CELL";"BS",#N/A,FALSE,"BS"}</definedName>
    <definedName name="newbel" hidden="1">{"IS",#N/A,FALSE,"IS";"RPTIS",#N/A,FALSE,"RPTIS";"STATS",#N/A,FALSE,"STATS";"CELL",#N/A,FALSE,"CELL";"BS",#N/A,FALSE,"BS"}</definedName>
    <definedName name="newbel1" localSheetId="9" hidden="1">{"IS",#N/A,FALSE,"IS";"RPTIS",#N/A,FALSE,"RPTIS";"STATS",#N/A,FALSE,"STATS";"CELL",#N/A,FALSE,"CELL";"BS",#N/A,FALSE,"BS"}</definedName>
    <definedName name="newbel1" localSheetId="10" hidden="1">{"IS",#N/A,FALSE,"IS";"RPTIS",#N/A,FALSE,"RPTIS";"STATS",#N/A,FALSE,"STATS";"CELL",#N/A,FALSE,"CELL";"BS",#N/A,FALSE,"BS"}</definedName>
    <definedName name="newbel1" localSheetId="11" hidden="1">{"IS",#N/A,FALSE,"IS";"RPTIS",#N/A,FALSE,"RPTIS";"STATS",#N/A,FALSE,"STATS";"CELL",#N/A,FALSE,"CELL";"BS",#N/A,FALSE,"BS"}</definedName>
    <definedName name="newbel1" localSheetId="8" hidden="1">{"IS",#N/A,FALSE,"IS";"RPTIS",#N/A,FALSE,"RPTIS";"STATS",#N/A,FALSE,"STATS";"CELL",#N/A,FALSE,"CELL";"BS",#N/A,FALSE,"BS"}</definedName>
    <definedName name="newbel1" hidden="1">{"IS",#N/A,FALSE,"IS";"RPTIS",#N/A,FALSE,"RPTIS";"STATS",#N/A,FALSE,"STATS";"CELL",#N/A,FALSE,"CELL";"BS",#N/A,FALSE,"BS"}</definedName>
    <definedName name="newDC" localSheetId="9" hidden="1">{#N/A,#N/A,TRUE,"Cover sheet";#N/A,#N/A,TRUE,"DCF analysis";#N/A,#N/A,TRUE,"WACC calculation"}</definedName>
    <definedName name="newDC" localSheetId="10" hidden="1">{#N/A,#N/A,TRUE,"Cover sheet";#N/A,#N/A,TRUE,"DCF analysis";#N/A,#N/A,TRUE,"WACC calculation"}</definedName>
    <definedName name="newDC" localSheetId="11" hidden="1">{#N/A,#N/A,TRUE,"Cover sheet";#N/A,#N/A,TRUE,"DCF analysis";#N/A,#N/A,TRUE,"WACC calculation"}</definedName>
    <definedName name="newDC" localSheetId="8" hidden="1">{#N/A,#N/A,TRUE,"Cover sheet";#N/A,#N/A,TRUE,"DCF analysis";#N/A,#N/A,TRUE,"WACC calculation"}</definedName>
    <definedName name="newDC" hidden="1">{#N/A,#N/A,TRUE,"Cover sheet";#N/A,#N/A,TRUE,"DCF analysis";#N/A,#N/A,TRUE,"WACC calculation"}</definedName>
    <definedName name="nfejz" hidden="1">'[1]Participt non conso '!#REF!</definedName>
    <definedName name="njez" hidden="1">'[1]Participt non conso '!#REF!</definedName>
    <definedName name="noidea" localSheetId="9" hidden="1">{#N/A,#N/A,FALSE,"Calc";#N/A,#N/A,FALSE,"Sensitivity";#N/A,#N/A,FALSE,"LT Earn.Dil.";#N/A,#N/A,FALSE,"Dil. AVP"}</definedName>
    <definedName name="noidea" localSheetId="10" hidden="1">{#N/A,#N/A,FALSE,"Calc";#N/A,#N/A,FALSE,"Sensitivity";#N/A,#N/A,FALSE,"LT Earn.Dil.";#N/A,#N/A,FALSE,"Dil. AVP"}</definedName>
    <definedName name="noidea" localSheetId="11" hidden="1">{#N/A,#N/A,FALSE,"Calc";#N/A,#N/A,FALSE,"Sensitivity";#N/A,#N/A,FALSE,"LT Earn.Dil.";#N/A,#N/A,FALSE,"Dil. AVP"}</definedName>
    <definedName name="noidea" localSheetId="8" hidden="1">{#N/A,#N/A,FALSE,"Calc";#N/A,#N/A,FALSE,"Sensitivity";#N/A,#N/A,FALSE,"LT Earn.Dil.";#N/A,#N/A,FALSE,"Dil. AVP"}</definedName>
    <definedName name="noidea" hidden="1">{#N/A,#N/A,FALSE,"Calc";#N/A,#N/A,FALSE,"Sensitivity";#N/A,#N/A,FALSE,"LT Earn.Dil.";#N/A,#N/A,FALSE,"Dil. AVP"}</definedName>
    <definedName name="NOIDEA2" localSheetId="9" hidden="1">{#N/A,#N/A,FALSE,"Calc";#N/A,#N/A,FALSE,"Sensitivity";#N/A,#N/A,FALSE,"LT Earn.Dil.";#N/A,#N/A,FALSE,"Dil. AVP"}</definedName>
    <definedName name="NOIDEA2" localSheetId="10" hidden="1">{#N/A,#N/A,FALSE,"Calc";#N/A,#N/A,FALSE,"Sensitivity";#N/A,#N/A,FALSE,"LT Earn.Dil.";#N/A,#N/A,FALSE,"Dil. AVP"}</definedName>
    <definedName name="NOIDEA2" localSheetId="11" hidden="1">{#N/A,#N/A,FALSE,"Calc";#N/A,#N/A,FALSE,"Sensitivity";#N/A,#N/A,FALSE,"LT Earn.Dil.";#N/A,#N/A,FALSE,"Dil. AVP"}</definedName>
    <definedName name="NOIDEA2" localSheetId="8" hidden="1">{#N/A,#N/A,FALSE,"Calc";#N/A,#N/A,FALSE,"Sensitivity";#N/A,#N/A,FALSE,"LT Earn.Dil.";#N/A,#N/A,FALSE,"Dil. AVP"}</definedName>
    <definedName name="NOIDEA2" hidden="1">{#N/A,#N/A,FALSE,"Calc";#N/A,#N/A,FALSE,"Sensitivity";#N/A,#N/A,FALSE,"LT Earn.Dil.";#N/A,#N/A,FALSE,"Dil. AVP"}</definedName>
    <definedName name="Nulachier" hidden="1">#REF!</definedName>
    <definedName name="ok" localSheetId="9" hidden="1">{#N/A,#N/A,FALSE,"Calc";#N/A,#N/A,FALSE,"Sensitivity";#N/A,#N/A,FALSE,"LT Earn.Dil.";#N/A,#N/A,FALSE,"Dil. AVP"}</definedName>
    <definedName name="ok" localSheetId="10" hidden="1">{#N/A,#N/A,FALSE,"Calc";#N/A,#N/A,FALSE,"Sensitivity";#N/A,#N/A,FALSE,"LT Earn.Dil.";#N/A,#N/A,FALSE,"Dil. AVP"}</definedName>
    <definedName name="ok" localSheetId="11" hidden="1">{#N/A,#N/A,FALSE,"Calc";#N/A,#N/A,FALSE,"Sensitivity";#N/A,#N/A,FALSE,"LT Earn.Dil.";#N/A,#N/A,FALSE,"Dil. AVP"}</definedName>
    <definedName name="ok" localSheetId="8" hidden="1">{#N/A,#N/A,FALSE,"Calc";#N/A,#N/A,FALSE,"Sensitivity";#N/A,#N/A,FALSE,"LT Earn.Dil.";#N/A,#N/A,FALSE,"Dil. AVP"}</definedName>
    <definedName name="ok" hidden="1">{#N/A,#N/A,FALSE,"Calc";#N/A,#N/A,FALSE,"Sensitivity";#N/A,#N/A,FALSE,"LT Earn.Dil.";#N/A,#N/A,FALSE,"Dil. AVP"}</definedName>
    <definedName name="oku" localSheetId="9" hidden="1">{"equity comps",#N/A,FALSE,"CS Comps";"equity comps",#N/A,FALSE,"PS Comps";"equity comps",#N/A,FALSE,"GIC_Comps";"equity comps",#N/A,FALSE,"GIC2_Comps";"debt comps",#N/A,FALSE,"CS Comps";"debt comps",#N/A,FALSE,"PS Comps";"debt comps",#N/A,FALSE,"GIC_Comps";"debt comps",#N/A,FALSE,"GIC2_Comps"}</definedName>
    <definedName name="oku" localSheetId="10" hidden="1">{"equity comps",#N/A,FALSE,"CS Comps";"equity comps",#N/A,FALSE,"PS Comps";"equity comps",#N/A,FALSE,"GIC_Comps";"equity comps",#N/A,FALSE,"GIC2_Comps";"debt comps",#N/A,FALSE,"CS Comps";"debt comps",#N/A,FALSE,"PS Comps";"debt comps",#N/A,FALSE,"GIC_Comps";"debt comps",#N/A,FALSE,"GIC2_Comps"}</definedName>
    <definedName name="oku" localSheetId="11" hidden="1">{"equity comps",#N/A,FALSE,"CS Comps";"equity comps",#N/A,FALSE,"PS Comps";"equity comps",#N/A,FALSE,"GIC_Comps";"equity comps",#N/A,FALSE,"GIC2_Comps";"debt comps",#N/A,FALSE,"CS Comps";"debt comps",#N/A,FALSE,"PS Comps";"debt comps",#N/A,FALSE,"GIC_Comps";"debt comps",#N/A,FALSE,"GIC2_Comps"}</definedName>
    <definedName name="oku" localSheetId="8" hidden="1">{"equity comps",#N/A,FALSE,"CS Comps";"equity comps",#N/A,FALSE,"PS Comps";"equity comps",#N/A,FALSE,"GIC_Comps";"equity comps",#N/A,FALSE,"GIC2_Comps";"debt comps",#N/A,FALSE,"CS Comps";"debt comps",#N/A,FALSE,"PS Comps";"debt comps",#N/A,FALSE,"GIC_Comps";"debt comps",#N/A,FALSE,"GIC2_Comps"}</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P" localSheetId="9" hidden="1">{#N/A,#N/A,FALSE,"Operations";#N/A,#N/A,FALSE,"Financials"}</definedName>
    <definedName name="OP" localSheetId="10" hidden="1">{#N/A,#N/A,FALSE,"Operations";#N/A,#N/A,FALSE,"Financials"}</definedName>
    <definedName name="OP" localSheetId="11" hidden="1">{#N/A,#N/A,FALSE,"Operations";#N/A,#N/A,FALSE,"Financials"}</definedName>
    <definedName name="OP" localSheetId="8" hidden="1">{#N/A,#N/A,FALSE,"Operations";#N/A,#N/A,FALSE,"Financials"}</definedName>
    <definedName name="OP" hidden="1">{#N/A,#N/A,FALSE,"Operations";#N/A,#N/A,FALSE,"Financials"}</definedName>
    <definedName name="Param_Date_Arrete">[14]Param!$C$10</definedName>
    <definedName name="PN_courants_copié">'[8]Clauses contractuelles'!#REF!</definedName>
    <definedName name="po" localSheetId="9" hidden="1">{#N/A,#N/A,FALSE,"Calc";#N/A,#N/A,FALSE,"Sensitivity";#N/A,#N/A,FALSE,"LT Earn.Dil.";#N/A,#N/A,FALSE,"Dil. AVP"}</definedName>
    <definedName name="po" localSheetId="10" hidden="1">{#N/A,#N/A,FALSE,"Calc";#N/A,#N/A,FALSE,"Sensitivity";#N/A,#N/A,FALSE,"LT Earn.Dil.";#N/A,#N/A,FALSE,"Dil. AVP"}</definedName>
    <definedName name="po" localSheetId="11" hidden="1">{#N/A,#N/A,FALSE,"Calc";#N/A,#N/A,FALSE,"Sensitivity";#N/A,#N/A,FALSE,"LT Earn.Dil.";#N/A,#N/A,FALSE,"Dil. AVP"}</definedName>
    <definedName name="po" localSheetId="8" hidden="1">{#N/A,#N/A,FALSE,"Calc";#N/A,#N/A,FALSE,"Sensitivity";#N/A,#N/A,FALSE,"LT Earn.Dil.";#N/A,#N/A,FALSE,"Dil. AVP"}</definedName>
    <definedName name="po" hidden="1">{#N/A,#N/A,FALSE,"Calc";#N/A,#N/A,FALSE,"Sensitivity";#N/A,#N/A,FALSE,"LT Earn.Dil.";#N/A,#N/A,FALSE,"Dil. AVP"}</definedName>
    <definedName name="poi" localSheetId="9" hidden="1">{"assumption 50 50",#N/A,TRUE,"Merger";"has gets cash",#N/A,TRUE,"Merger";"accretion dilution",#N/A,TRUE,"Merger";"comparison credit stats",#N/A,TRUE,"Merger";"pf credit stats",#N/A,TRUE,"Merger";"pf sheets",#N/A,TRUE,"Merger"}</definedName>
    <definedName name="poi" localSheetId="10" hidden="1">{"assumption 50 50",#N/A,TRUE,"Merger";"has gets cash",#N/A,TRUE,"Merger";"accretion dilution",#N/A,TRUE,"Merger";"comparison credit stats",#N/A,TRUE,"Merger";"pf credit stats",#N/A,TRUE,"Merger";"pf sheets",#N/A,TRUE,"Merger"}</definedName>
    <definedName name="poi" localSheetId="11" hidden="1">{"assumption 50 50",#N/A,TRUE,"Merger";"has gets cash",#N/A,TRUE,"Merger";"accretion dilution",#N/A,TRUE,"Merger";"comparison credit stats",#N/A,TRUE,"Merger";"pf credit stats",#N/A,TRUE,"Merger";"pf sheets",#N/A,TRUE,"Merger"}</definedName>
    <definedName name="poi" localSheetId="8" hidden="1">{"assumption 50 50",#N/A,TRUE,"Merger";"has gets cash",#N/A,TRUE,"Merger";"accretion dilution",#N/A,TRUE,"Merger";"comparison credit stats",#N/A,TRUE,"Merger";"pf credit stats",#N/A,TRUE,"Merger";"pf sheets",#N/A,TRUE,"Merger"}</definedName>
    <definedName name="poi" hidden="1">{"assumption 50 50",#N/A,TRUE,"Merger";"has gets cash",#N/A,TRUE,"Merger";"accretion dilution",#N/A,TRUE,"Merger";"comparison credit stats",#N/A,TRUE,"Merger";"pf credit stats",#N/A,TRUE,"Merger";"pf sheets",#N/A,TRUE,"Merger"}</definedName>
    <definedName name="Pres" localSheetId="9" hidden="1">{#N/A,#N/A,TRUE,"Cover sheet";#N/A,#N/A,TRUE,"Summary";#N/A,#N/A,TRUE,"Key Assumptions";#N/A,#N/A,TRUE,"Profit &amp; Loss";#N/A,#N/A,TRUE,"Balance Sheet";#N/A,#N/A,TRUE,"Cashflow";#N/A,#N/A,TRUE,"IRR";#N/A,#N/A,TRUE,"Ratios";#N/A,#N/A,TRUE,"Debt analysis"}</definedName>
    <definedName name="Pres" localSheetId="10" hidden="1">{#N/A,#N/A,TRUE,"Cover sheet";#N/A,#N/A,TRUE,"Summary";#N/A,#N/A,TRUE,"Key Assumptions";#N/A,#N/A,TRUE,"Profit &amp; Loss";#N/A,#N/A,TRUE,"Balance Sheet";#N/A,#N/A,TRUE,"Cashflow";#N/A,#N/A,TRUE,"IRR";#N/A,#N/A,TRUE,"Ratios";#N/A,#N/A,TRUE,"Debt analysis"}</definedName>
    <definedName name="Pres" localSheetId="11" hidden="1">{#N/A,#N/A,TRUE,"Cover sheet";#N/A,#N/A,TRUE,"Summary";#N/A,#N/A,TRUE,"Key Assumptions";#N/A,#N/A,TRUE,"Profit &amp; Loss";#N/A,#N/A,TRUE,"Balance Sheet";#N/A,#N/A,TRUE,"Cashflow";#N/A,#N/A,TRUE,"IRR";#N/A,#N/A,TRUE,"Ratios";#N/A,#N/A,TRUE,"Debt analysis"}</definedName>
    <definedName name="Pres" localSheetId="8"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int4" localSheetId="9" hidden="1">{#N/A,#N/A,FALSE,"Operations";#N/A,#N/A,FALSE,"Financials"}</definedName>
    <definedName name="print4" localSheetId="10" hidden="1">{#N/A,#N/A,FALSE,"Operations";#N/A,#N/A,FALSE,"Financials"}</definedName>
    <definedName name="print4" localSheetId="11" hidden="1">{#N/A,#N/A,FALSE,"Operations";#N/A,#N/A,FALSE,"Financials"}</definedName>
    <definedName name="print4" localSheetId="8" hidden="1">{#N/A,#N/A,FALSE,"Operations";#N/A,#N/A,FALSE,"Financials"}</definedName>
    <definedName name="print4" hidden="1">{#N/A,#N/A,FALSE,"Operations";#N/A,#N/A,FALSE,"Financials"}</definedName>
    <definedName name="prout" localSheetId="9" hidden="1">{"comp1",#N/A,FALSE,"COMPS";"footnotes",#N/A,FALSE,"COMPS"}</definedName>
    <definedName name="prout" localSheetId="10" hidden="1">{"comp1",#N/A,FALSE,"COMPS";"footnotes",#N/A,FALSE,"COMPS"}</definedName>
    <definedName name="prout" localSheetId="11" hidden="1">{"comp1",#N/A,FALSE,"COMPS";"footnotes",#N/A,FALSE,"COMPS"}</definedName>
    <definedName name="prout" localSheetId="8" hidden="1">{"comp1",#N/A,FALSE,"COMPS";"footnotes",#N/A,FALSE,"COMPS"}</definedName>
    <definedName name="prout" hidden="1">{"comp1",#N/A,FALSE,"COMPS";"footnotes",#N/A,FALSE,"COMPS"}</definedName>
    <definedName name="PUB_FileID">"L10004431.xls"</definedName>
    <definedName name="PUB_UserID">"MAYERX"</definedName>
    <definedName name="q" localSheetId="9" hidden="1">{#N/A,#N/A,FALSE,"Calc";#N/A,#N/A,FALSE,"Sensitivity";#N/A,#N/A,FALSE,"LT Earn.Dil.";#N/A,#N/A,FALSE,"Dil. AVP"}</definedName>
    <definedName name="q" localSheetId="10" hidden="1">{#N/A,#N/A,FALSE,"Calc";#N/A,#N/A,FALSE,"Sensitivity";#N/A,#N/A,FALSE,"LT Earn.Dil.";#N/A,#N/A,FALSE,"Dil. AVP"}</definedName>
    <definedName name="q" localSheetId="11" hidden="1">{#N/A,#N/A,FALSE,"Calc";#N/A,#N/A,FALSE,"Sensitivity";#N/A,#N/A,FALSE,"LT Earn.Dil.";#N/A,#N/A,FALSE,"Dil. AVP"}</definedName>
    <definedName name="q" localSheetId="8" hidden="1">{#N/A,#N/A,FALSE,"Calc";#N/A,#N/A,FALSE,"Sensitivity";#N/A,#N/A,FALSE,"LT Earn.Dil.";#N/A,#N/A,FALSE,"Dil. AVP"}</definedName>
    <definedName name="q" hidden="1">{#N/A,#N/A,FALSE,"Calc";#N/A,#N/A,FALSE,"Sensitivity";#N/A,#N/A,FALSE,"LT Earn.Dil.";#N/A,#N/A,FALSE,"Dil. AVP"}</definedName>
    <definedName name="qaecdaze" localSheetId="9" hidden="1">{"First Page",#N/A,FALSE,"Surfactants LBO";"Second Page",#N/A,FALSE,"Surfactants LBO"}</definedName>
    <definedName name="qaecdaze" localSheetId="10" hidden="1">{"First Page",#N/A,FALSE,"Surfactants LBO";"Second Page",#N/A,FALSE,"Surfactants LBO"}</definedName>
    <definedName name="qaecdaze" localSheetId="11" hidden="1">{"First Page",#N/A,FALSE,"Surfactants LBO";"Second Page",#N/A,FALSE,"Surfactants LBO"}</definedName>
    <definedName name="qaecdaze" localSheetId="8" hidden="1">{"First Page",#N/A,FALSE,"Surfactants LBO";"Second Page",#N/A,FALSE,"Surfactants LBO"}</definedName>
    <definedName name="qaecdaze" hidden="1">{"First Page",#N/A,FALSE,"Surfactants LBO";"Second Page",#N/A,FALSE,"Surfactants LBO"}</definedName>
    <definedName name="qq" localSheetId="9" hidden="1">{"RETRO",#N/A,FALSE,"Ret";"retro",#N/A,FALSE,"Ret_RO";"retp",#N/A,FALSE,"Ret_P";"livro",#N/A,FALSE,"Livr_RO";"livp",#N/A,FALSE,"Livr_P";"puro",#N/A,FALSE,"Pu_RO";"pup",#N/A,FALSE,"Pu_P";"stocro",#N/A,FALSE,"Stock_RO";"stocp",#N/A,FALSE,"Stock_P";"vitro",#N/A,FALSE,"Vitr-RO";"vitp",#N/A,FALSE,"Vitr-P";"destro",#N/A,FALSE,"Dest_RO";"destp",#N/A,FALSE,"Dest_P"}</definedName>
    <definedName name="qq" localSheetId="10" hidden="1">{"RETRO",#N/A,FALSE,"Ret";"retro",#N/A,FALSE,"Ret_RO";"retp",#N/A,FALSE,"Ret_P";"livro",#N/A,FALSE,"Livr_RO";"livp",#N/A,FALSE,"Livr_P";"puro",#N/A,FALSE,"Pu_RO";"pup",#N/A,FALSE,"Pu_P";"stocro",#N/A,FALSE,"Stock_RO";"stocp",#N/A,FALSE,"Stock_P";"vitro",#N/A,FALSE,"Vitr-RO";"vitp",#N/A,FALSE,"Vitr-P";"destro",#N/A,FALSE,"Dest_RO";"destp",#N/A,FALSE,"Dest_P"}</definedName>
    <definedName name="qq" localSheetId="11" hidden="1">{"RETRO",#N/A,FALSE,"Ret";"retro",#N/A,FALSE,"Ret_RO";"retp",#N/A,FALSE,"Ret_P";"livro",#N/A,FALSE,"Livr_RO";"livp",#N/A,FALSE,"Livr_P";"puro",#N/A,FALSE,"Pu_RO";"pup",#N/A,FALSE,"Pu_P";"stocro",#N/A,FALSE,"Stock_RO";"stocp",#N/A,FALSE,"Stock_P";"vitro",#N/A,FALSE,"Vitr-RO";"vitp",#N/A,FALSE,"Vitr-P";"destro",#N/A,FALSE,"Dest_RO";"destp",#N/A,FALSE,"Dest_P"}</definedName>
    <definedName name="qq" localSheetId="8" hidden="1">{"RETRO",#N/A,FALSE,"Ret";"retro",#N/A,FALSE,"Ret_RO";"retp",#N/A,FALSE,"Ret_P";"livro",#N/A,FALSE,"Livr_RO";"livp",#N/A,FALSE,"Livr_P";"puro",#N/A,FALSE,"Pu_RO";"pup",#N/A,FALSE,"Pu_P";"stocro",#N/A,FALSE,"Stock_RO";"stocp",#N/A,FALSE,"Stock_P";"vitro",#N/A,FALSE,"Vitr-RO";"vitp",#N/A,FALSE,"Vitr-P";"destro",#N/A,FALSE,"Dest_RO";"destp",#N/A,FALSE,"Dest_P"}</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scfaq" localSheetId="9" hidden="1">{"First Page",#N/A,FALSE,"Surfactants LBO";"Second Page",#N/A,FALSE,"Surfactants LBO"}</definedName>
    <definedName name="qscfaq" localSheetId="10" hidden="1">{"First Page",#N/A,FALSE,"Surfactants LBO";"Second Page",#N/A,FALSE,"Surfactants LBO"}</definedName>
    <definedName name="qscfaq" localSheetId="11" hidden="1">{"First Page",#N/A,FALSE,"Surfactants LBO";"Second Page",#N/A,FALSE,"Surfactants LBO"}</definedName>
    <definedName name="qscfaq" localSheetId="8" hidden="1">{"First Page",#N/A,FALSE,"Surfactants LBO";"Second Page",#N/A,FALSE,"Surfactants LBO"}</definedName>
    <definedName name="qscfaq" hidden="1">{"First Page",#N/A,FALSE,"Surfactants LBO";"Second Page",#N/A,FALSE,"Surfactants LBO"}</definedName>
    <definedName name="qsdjlgzerg" localSheetId="9" hidden="1">{#N/A,#N/A,TRUE,"Cover sheet";#N/A,#N/A,TRUE,"DCF analysis";#N/A,#N/A,TRUE,"WACC calculation"}</definedName>
    <definedName name="qsdjlgzerg" localSheetId="10" hidden="1">{#N/A,#N/A,TRUE,"Cover sheet";#N/A,#N/A,TRUE,"DCF analysis";#N/A,#N/A,TRUE,"WACC calculation"}</definedName>
    <definedName name="qsdjlgzerg" localSheetId="11" hidden="1">{#N/A,#N/A,TRUE,"Cover sheet";#N/A,#N/A,TRUE,"DCF analysis";#N/A,#N/A,TRUE,"WACC calculation"}</definedName>
    <definedName name="qsdjlgzerg" localSheetId="8" hidden="1">{#N/A,#N/A,TRUE,"Cover sheet";#N/A,#N/A,TRUE,"DCF analysis";#N/A,#N/A,TRUE,"WACC calculation"}</definedName>
    <definedName name="qsdjlgzerg" hidden="1">{#N/A,#N/A,TRUE,"Cover sheet";#N/A,#N/A,TRUE,"DCF analysis";#N/A,#N/A,TRUE,"WACC calculation"}</definedName>
    <definedName name="QSDQS" hidden="1">[10]RSG!#REF!</definedName>
    <definedName name="qsfd" localSheetId="9" hidden="1">{#N/A,#N/A,TRUE,"Cover sheet";#N/A,#N/A,TRUE,"INPUTS";#N/A,#N/A,TRUE,"OUTPUTS";#N/A,#N/A,TRUE,"VALUATION"}</definedName>
    <definedName name="qsfd" localSheetId="10" hidden="1">{#N/A,#N/A,TRUE,"Cover sheet";#N/A,#N/A,TRUE,"INPUTS";#N/A,#N/A,TRUE,"OUTPUTS";#N/A,#N/A,TRUE,"VALUATION"}</definedName>
    <definedName name="qsfd" localSheetId="11" hidden="1">{#N/A,#N/A,TRUE,"Cover sheet";#N/A,#N/A,TRUE,"INPUTS";#N/A,#N/A,TRUE,"OUTPUTS";#N/A,#N/A,TRUE,"VALUATION"}</definedName>
    <definedName name="qsfd" localSheetId="8" hidden="1">{#N/A,#N/A,TRUE,"Cover sheet";#N/A,#N/A,TRUE,"INPUTS";#N/A,#N/A,TRUE,"OUTPUTS";#N/A,#N/A,TRUE,"VALUATION"}</definedName>
    <definedName name="qsfd" hidden="1">{#N/A,#N/A,TRUE,"Cover sheet";#N/A,#N/A,TRUE,"INPUTS";#N/A,#N/A,TRUE,"OUTPUTS";#N/A,#N/A,TRUE,"VALUATION"}</definedName>
    <definedName name="Reference" hidden="1">#REF!</definedName>
    <definedName name="Reference_Budget" hidden="1">#REF!</definedName>
    <definedName name="reference1">"L4C1"</definedName>
    <definedName name="Refi_flag">[8]Structuration!$C$80</definedName>
    <definedName name="REGIES">#N/A</definedName>
    <definedName name="Resultats_colle">#REF!</definedName>
    <definedName name="Resultats_copie">#REF!</definedName>
    <definedName name="rez" hidden="1">'[1]Participt non conso '!#REF!</definedName>
    <definedName name="REZTEZRT" hidden="1">[10]AW!$A$11:$A$24</definedName>
    <definedName name="ric" hidden="1">#REF!</definedName>
    <definedName name="rty" localSheetId="9" hidden="1">{#N/A,#N/A,TRUE,"Pro Forma";#N/A,#N/A,TRUE,"PF_Bal";#N/A,#N/A,TRUE,"PF_INC";#N/A,#N/A,TRUE,"CBE";#N/A,#N/A,TRUE,"SWK"}</definedName>
    <definedName name="rty" localSheetId="10" hidden="1">{#N/A,#N/A,TRUE,"Pro Forma";#N/A,#N/A,TRUE,"PF_Bal";#N/A,#N/A,TRUE,"PF_INC";#N/A,#N/A,TRUE,"CBE";#N/A,#N/A,TRUE,"SWK"}</definedName>
    <definedName name="rty" localSheetId="11" hidden="1">{#N/A,#N/A,TRUE,"Pro Forma";#N/A,#N/A,TRUE,"PF_Bal";#N/A,#N/A,TRUE,"PF_INC";#N/A,#N/A,TRUE,"CBE";#N/A,#N/A,TRUE,"SWK"}</definedName>
    <definedName name="rty" localSheetId="8" hidden="1">{#N/A,#N/A,TRUE,"Pro Forma";#N/A,#N/A,TRUE,"PF_Bal";#N/A,#N/A,TRUE,"PF_INC";#N/A,#N/A,TRUE,"CBE";#N/A,#N/A,TRUE,"SWK"}</definedName>
    <definedName name="rty" hidden="1">{#N/A,#N/A,TRUE,"Pro Forma";#N/A,#N/A,TRUE,"PF_Bal";#N/A,#N/A,TRUE,"PF_INC";#N/A,#N/A,TRUE,"CBE";#N/A,#N/A,TRUE,"SWK"}</definedName>
    <definedName name="RURA_SMP_collé">[8]CalcS!$C$1360</definedName>
    <definedName name="RURA_SMP_copié">[8]CalcS!$C$1359</definedName>
    <definedName name="s" hidden="1">#N/A</definedName>
    <definedName name="sa" hidden="1">#REF!</definedName>
    <definedName name="SA2017_GESICO_V10_REPONSES_SJ_V1">#REF!</definedName>
    <definedName name="sb" hidden="1">#REF!</definedName>
    <definedName name="sbgsdgfgbb" hidden="1">[10]AW!$E$18</definedName>
    <definedName name="Sc">[8]Structuration!$C$5</definedName>
    <definedName name="Scenario">#REF!</definedName>
    <definedName name="sdf" localSheetId="9" hidden="1">{#N/A,#N/A,FALSE,"Calc";#N/A,#N/A,FALSE,"Sensitivity";#N/A,#N/A,FALSE,"LT Earn.Dil.";#N/A,#N/A,FALSE,"Dil. AVP"}</definedName>
    <definedName name="sdf" localSheetId="10" hidden="1">{#N/A,#N/A,FALSE,"Calc";#N/A,#N/A,FALSE,"Sensitivity";#N/A,#N/A,FALSE,"LT Earn.Dil.";#N/A,#N/A,FALSE,"Dil. AVP"}</definedName>
    <definedName name="sdf" localSheetId="11" hidden="1">{#N/A,#N/A,FALSE,"Calc";#N/A,#N/A,FALSE,"Sensitivity";#N/A,#N/A,FALSE,"LT Earn.Dil.";#N/A,#N/A,FALSE,"Dil. AVP"}</definedName>
    <definedName name="sdf" localSheetId="8" hidden="1">{#N/A,#N/A,FALSE,"Calc";#N/A,#N/A,FALSE,"Sensitivity";#N/A,#N/A,FALSE,"LT Earn.Dil.";#N/A,#N/A,FALSE,"Dil. AVP"}</definedName>
    <definedName name="sdf" hidden="1">{#N/A,#N/A,FALSE,"Calc";#N/A,#N/A,FALSE,"Sensitivity";#N/A,#N/A,FALSE,"LT Earn.Dil.";#N/A,#N/A,FALSE,"Dil. AVP"}</definedName>
    <definedName name="sdfgdsf" hidden="1">[10]AW!$E$11:$E$24</definedName>
    <definedName name="SDFGFG" hidden="1">[10]AW!$E$18</definedName>
    <definedName name="SDIS">#N/A</definedName>
    <definedName name="sdvsfdvfdsb" hidden="1">[10]AW!$A$11:$A$24</definedName>
    <definedName name="se" localSheetId="9" hidden="1">{"consolidated",#N/A,FALSE,"Sheet1";"cms",#N/A,FALSE,"Sheet1";"fse",#N/A,FALSE,"Sheet1"}</definedName>
    <definedName name="se" localSheetId="10" hidden="1">{"consolidated",#N/A,FALSE,"Sheet1";"cms",#N/A,FALSE,"Sheet1";"fse",#N/A,FALSE,"Sheet1"}</definedName>
    <definedName name="se" localSheetId="11" hidden="1">{"consolidated",#N/A,FALSE,"Sheet1";"cms",#N/A,FALSE,"Sheet1";"fse",#N/A,FALSE,"Sheet1"}</definedName>
    <definedName name="se" localSheetId="8" hidden="1">{"consolidated",#N/A,FALSE,"Sheet1";"cms",#N/A,FALSE,"Sheet1";"fse",#N/A,FALSE,"Sheet1"}</definedName>
    <definedName name="se" hidden="1">{"consolidated",#N/A,FALSE,"Sheet1";"cms",#N/A,FALSE,"Sheet1";"fse",#N/A,FALSE,"Sheet1"}</definedName>
    <definedName name="sencount" hidden="1">1</definedName>
    <definedName name="Sensi">[8]Structuration!$C$49</definedName>
    <definedName name="Sensi_SMP_CPfixe_copy">[8]Structuration!$C$682:$C$695</definedName>
    <definedName name="Sensi_SMP_CPfixe_paste">[8]Structuration!$C$701:$C$714</definedName>
    <definedName name="SERCOM">#N/A</definedName>
    <definedName name="SERDEP">#N/A</definedName>
    <definedName name="SERREG">#N/A</definedName>
    <definedName name="sfbgsfbgsfbg" hidden="1">[10]AW!$C$30:$H$35</definedName>
    <definedName name="SFDGDSG" hidden="1">[10]RSG!#REF!</definedName>
    <definedName name="sfsdfsf" localSheetId="9" hidden="1">{"First Page",#N/A,FALSE,"Surfactants LBO";"Second Page",#N/A,FALSE,"Surfactants LBO"}</definedName>
    <definedName name="sfsdfsf" localSheetId="10" hidden="1">{"First Page",#N/A,FALSE,"Surfactants LBO";"Second Page",#N/A,FALSE,"Surfactants LBO"}</definedName>
    <definedName name="sfsdfsf" localSheetId="11" hidden="1">{"First Page",#N/A,FALSE,"Surfactants LBO";"Second Page",#N/A,FALSE,"Surfactants LBO"}</definedName>
    <definedName name="sfsdfsf" localSheetId="8" hidden="1">{"First Page",#N/A,FALSE,"Surfactants LBO";"Second Page",#N/A,FALSE,"Surfactants LBO"}</definedName>
    <definedName name="sfsdfsf" hidden="1">{"First Page",#N/A,FALSE,"Surfactants LBO";"Second Page",#N/A,FALSE,"Surfactants LBO"}</definedName>
    <definedName name="Sizing_SMP">[8]Structuration!$C$85</definedName>
    <definedName name="solver_adj" hidden="1">#REF!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716</definedName>
    <definedName name="ss" hidden="1">#N/A</definedName>
    <definedName name="ssdsds" localSheetId="9" hidden="1">{#N/A,#N/A,TRUE,"Cover sheet";#N/A,#N/A,TRUE,"DCF analysis";#N/A,#N/A,TRUE,"WACC calculation"}</definedName>
    <definedName name="ssdsds" localSheetId="10" hidden="1">{#N/A,#N/A,TRUE,"Cover sheet";#N/A,#N/A,TRUE,"DCF analysis";#N/A,#N/A,TRUE,"WACC calculation"}</definedName>
    <definedName name="ssdsds" localSheetId="11" hidden="1">{#N/A,#N/A,TRUE,"Cover sheet";#N/A,#N/A,TRUE,"DCF analysis";#N/A,#N/A,TRUE,"WACC calculation"}</definedName>
    <definedName name="ssdsds" localSheetId="8" hidden="1">{#N/A,#N/A,TRUE,"Cover sheet";#N/A,#N/A,TRUE,"DCF analysis";#N/A,#N/A,TRUE,"WACC calculation"}</definedName>
    <definedName name="ssdsds" hidden="1">{#N/A,#N/A,TRUE,"Cover sheet";#N/A,#N/A,TRUE,"DCF analysis";#N/A,#N/A,TRUE,"WACC calculation"}</definedName>
    <definedName name="SSSSS" localSheetId="9" hidden="1">{#N/A,#N/A,TRUE,"Cover sheet";#N/A,#N/A,TRUE,"Summary";#N/A,#N/A,TRUE,"Key Assumptions";#N/A,#N/A,TRUE,"Profit &amp; Loss";#N/A,#N/A,TRUE,"Balance Sheet";#N/A,#N/A,TRUE,"Cashflow";#N/A,#N/A,TRUE,"IRR";#N/A,#N/A,TRUE,"Ratios";#N/A,#N/A,TRUE,"Debt analysis"}</definedName>
    <definedName name="SSSSS" localSheetId="10" hidden="1">{#N/A,#N/A,TRUE,"Cover sheet";#N/A,#N/A,TRUE,"Summary";#N/A,#N/A,TRUE,"Key Assumptions";#N/A,#N/A,TRUE,"Profit &amp; Loss";#N/A,#N/A,TRUE,"Balance Sheet";#N/A,#N/A,TRUE,"Cashflow";#N/A,#N/A,TRUE,"IRR";#N/A,#N/A,TRUE,"Ratios";#N/A,#N/A,TRUE,"Debt analysis"}</definedName>
    <definedName name="SSSSS" localSheetId="11" hidden="1">{#N/A,#N/A,TRUE,"Cover sheet";#N/A,#N/A,TRUE,"Summary";#N/A,#N/A,TRUE,"Key Assumptions";#N/A,#N/A,TRUE,"Profit &amp; Loss";#N/A,#N/A,TRUE,"Balance Sheet";#N/A,#N/A,TRUE,"Cashflow";#N/A,#N/A,TRUE,"IRR";#N/A,#N/A,TRUE,"Ratios";#N/A,#N/A,TRUE,"Debt analysis"}</definedName>
    <definedName name="SSSSS" localSheetId="8"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tef" localSheetId="9" hidden="1">{#N/A,#N/A,TRUE,"Cover sheet";#N/A,#N/A,TRUE,"Summary";#N/A,#N/A,TRUE,"Key Assumptions";#N/A,#N/A,TRUE,"Profit &amp; Loss";#N/A,#N/A,TRUE,"Balance Sheet";#N/A,#N/A,TRUE,"Cashflow";#N/A,#N/A,TRUE,"IRR";#N/A,#N/A,TRUE,"Ratios";#N/A,#N/A,TRUE,"Debt analysis"}</definedName>
    <definedName name="stef" localSheetId="10" hidden="1">{#N/A,#N/A,TRUE,"Cover sheet";#N/A,#N/A,TRUE,"Summary";#N/A,#N/A,TRUE,"Key Assumptions";#N/A,#N/A,TRUE,"Profit &amp; Loss";#N/A,#N/A,TRUE,"Balance Sheet";#N/A,#N/A,TRUE,"Cashflow";#N/A,#N/A,TRUE,"IRR";#N/A,#N/A,TRUE,"Ratios";#N/A,#N/A,TRUE,"Debt analysis"}</definedName>
    <definedName name="stef" localSheetId="11" hidden="1">{#N/A,#N/A,TRUE,"Cover sheet";#N/A,#N/A,TRUE,"Summary";#N/A,#N/A,TRUE,"Key Assumptions";#N/A,#N/A,TRUE,"Profit &amp; Loss";#N/A,#N/A,TRUE,"Balance Sheet";#N/A,#N/A,TRUE,"Cashflow";#N/A,#N/A,TRUE,"IRR";#N/A,#N/A,TRUE,"Ratios";#N/A,#N/A,TRUE,"Debt analysis"}</definedName>
    <definedName name="stef" localSheetId="8"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YND">#N/A</definedName>
    <definedName name="t" hidden="1">#REF!</definedName>
    <definedName name="TEAMLOG">518</definedName>
    <definedName name="THALES">785</definedName>
    <definedName name="TM1REBUILDOPTION">0</definedName>
    <definedName name="tol">[8]Structuration!$C$11</definedName>
    <definedName name="tx">35.43%</definedName>
    <definedName name="uses" hidden="1">#REF!</definedName>
    <definedName name="uyuyuyuyuyu" localSheetId="9" hidden="1">{#N/A,#N/A,TRUE,"Cover sheet";#N/A,#N/A,TRUE,"DCF analysis";#N/A,#N/A,TRUE,"WACC calculation"}</definedName>
    <definedName name="uyuyuyuyuyu" localSheetId="10" hidden="1">{#N/A,#N/A,TRUE,"Cover sheet";#N/A,#N/A,TRUE,"DCF analysis";#N/A,#N/A,TRUE,"WACC calculation"}</definedName>
    <definedName name="uyuyuyuyuyu" localSheetId="11" hidden="1">{#N/A,#N/A,TRUE,"Cover sheet";#N/A,#N/A,TRUE,"DCF analysis";#N/A,#N/A,TRUE,"WACC calculation"}</definedName>
    <definedName name="uyuyuyuyuyu" localSheetId="8" hidden="1">{#N/A,#N/A,TRUE,"Cover sheet";#N/A,#N/A,TRUE,"DCF analysis";#N/A,#N/A,TRUE,"WACC calculation"}</definedName>
    <definedName name="uyuyuyuyuyu" hidden="1">{#N/A,#N/A,TRUE,"Cover sheet";#N/A,#N/A,TRUE,"DCF analysis";#N/A,#N/A,TRUE,"WACC calculation"}</definedName>
    <definedName name="Ventes">'[6]12. Fonctions avancées'!$F$63:$F$78</definedName>
    <definedName name="vince" localSheetId="9" hidden="1">{#N/A,#N/A,TRUE,"Cover sheet";#N/A,#N/A,TRUE,"DCF analysis";#N/A,#N/A,TRUE,"WACC calculation"}</definedName>
    <definedName name="vince" localSheetId="10" hidden="1">{#N/A,#N/A,TRUE,"Cover sheet";#N/A,#N/A,TRUE,"DCF analysis";#N/A,#N/A,TRUE,"WACC calculation"}</definedName>
    <definedName name="vince" localSheetId="11" hidden="1">{#N/A,#N/A,TRUE,"Cover sheet";#N/A,#N/A,TRUE,"DCF analysis";#N/A,#N/A,TRUE,"WACC calculation"}</definedName>
    <definedName name="vince" localSheetId="8" hidden="1">{#N/A,#N/A,TRUE,"Cover sheet";#N/A,#N/A,TRUE,"DCF analysis";#N/A,#N/A,TRUE,"WACC calculation"}</definedName>
    <definedName name="vince" hidden="1">{#N/A,#N/A,TRUE,"Cover sheet";#N/A,#N/A,TRUE,"DCF analysis";#N/A,#N/A,TRUE,"WACC calculation"}</definedName>
    <definedName name="vvv" localSheetId="9" hidden="1">{#N/A,#N/A,TRUE,"Cover sheet";#N/A,#N/A,TRUE,"DCF analysis";#N/A,#N/A,TRUE,"WACC calculation"}</definedName>
    <definedName name="vvv" localSheetId="10" hidden="1">{#N/A,#N/A,TRUE,"Cover sheet";#N/A,#N/A,TRUE,"DCF analysis";#N/A,#N/A,TRUE,"WACC calculation"}</definedName>
    <definedName name="vvv" localSheetId="11" hidden="1">{#N/A,#N/A,TRUE,"Cover sheet";#N/A,#N/A,TRUE,"DCF analysis";#N/A,#N/A,TRUE,"WACC calculation"}</definedName>
    <definedName name="vvv" localSheetId="8" hidden="1">{#N/A,#N/A,TRUE,"Cover sheet";#N/A,#N/A,TRUE,"DCF analysis";#N/A,#N/A,TRUE,"WACC calculation"}</definedName>
    <definedName name="vvv" hidden="1">{#N/A,#N/A,TRUE,"Cover sheet";#N/A,#N/A,TRUE,"DCF analysis";#N/A,#N/A,TRUE,"WACC calculation"}</definedName>
    <definedName name="wefsdfasdf" localSheetId="9" hidden="1">{"equity comps",#N/A,FALSE,"CS Comps";"equity comps",#N/A,FALSE,"PS Comps";"equity comps",#N/A,FALSE,"GIC_Comps";"equity comps",#N/A,FALSE,"GIC2_Comps";"debt comps",#N/A,FALSE,"CS Comps";"debt comps",#N/A,FALSE,"PS Comps";"debt comps",#N/A,FALSE,"GIC_Comps";"debt comps",#N/A,FALSE,"GIC2_Comps"}</definedName>
    <definedName name="wefsdfasdf" localSheetId="10" hidden="1">{"equity comps",#N/A,FALSE,"CS Comps";"equity comps",#N/A,FALSE,"PS Comps";"equity comps",#N/A,FALSE,"GIC_Comps";"equity comps",#N/A,FALSE,"GIC2_Comps";"debt comps",#N/A,FALSE,"CS Comps";"debt comps",#N/A,FALSE,"PS Comps";"debt comps",#N/A,FALSE,"GIC_Comps";"debt comps",#N/A,FALSE,"GIC2_Comps"}</definedName>
    <definedName name="wefsdfasdf" localSheetId="11" hidden="1">{"equity comps",#N/A,FALSE,"CS Comps";"equity comps",#N/A,FALSE,"PS Comps";"equity comps",#N/A,FALSE,"GIC_Comps";"equity comps",#N/A,FALSE,"GIC2_Comps";"debt comps",#N/A,FALSE,"CS Comps";"debt comps",#N/A,FALSE,"PS Comps";"debt comps",#N/A,FALSE,"GIC_Comps";"debt comps",#N/A,FALSE,"GIC2_Comps"}</definedName>
    <definedName name="wefsdfasdf" localSheetId="8" hidden="1">{"equity comps",#N/A,FALSE,"CS Comps";"equity comps",#N/A,FALSE,"PS Comps";"equity comps",#N/A,FALSE,"GIC_Comps";"equity comps",#N/A,FALSE,"GIC2_Comps";"debt comps",#N/A,FALSE,"CS Comps";"debt comps",#N/A,FALSE,"PS Comps";"debt comps",#N/A,FALSE,"GIC_Comps";"debt comps",#N/A,FALSE,"GIC2_Comps"}</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rn.1." localSheetId="9" hidden="1">{#N/A,#N/A,FALSE,"Calc";#N/A,#N/A,FALSE,"Sensitivity";#N/A,#N/A,FALSE,"LT Earn.Dil.";#N/A,#N/A,FALSE,"Dil. AVP"}</definedName>
    <definedName name="wrn.1." localSheetId="10" hidden="1">{#N/A,#N/A,FALSE,"Calc";#N/A,#N/A,FALSE,"Sensitivity";#N/A,#N/A,FALSE,"LT Earn.Dil.";#N/A,#N/A,FALSE,"Dil. AVP"}</definedName>
    <definedName name="wrn.1." localSheetId="11" hidden="1">{#N/A,#N/A,FALSE,"Calc";#N/A,#N/A,FALSE,"Sensitivity";#N/A,#N/A,FALSE,"LT Earn.Dil.";#N/A,#N/A,FALSE,"Dil. AVP"}</definedName>
    <definedName name="wrn.1." localSheetId="8" hidden="1">{#N/A,#N/A,FALSE,"Calc";#N/A,#N/A,FALSE,"Sensitivity";#N/A,#N/A,FALSE,"LT Earn.Dil.";#N/A,#N/A,FALSE,"Dil. AVP"}</definedName>
    <definedName name="wrn.1." hidden="1">{#N/A,#N/A,FALSE,"Calc";#N/A,#N/A,FALSE,"Sensitivity";#N/A,#N/A,FALSE,"LT Earn.Dil.";#N/A,#N/A,FALSE,"Dil. AVP"}</definedName>
    <definedName name="WRN.2." localSheetId="9" hidden="1">{#N/A,#N/A,FALSE,"Calc";#N/A,#N/A,FALSE,"Sensitivity";#N/A,#N/A,FALSE,"LT Earn.Dil.";#N/A,#N/A,FALSE,"Dil. AVP"}</definedName>
    <definedName name="WRN.2." localSheetId="10" hidden="1">{#N/A,#N/A,FALSE,"Calc";#N/A,#N/A,FALSE,"Sensitivity";#N/A,#N/A,FALSE,"LT Earn.Dil.";#N/A,#N/A,FALSE,"Dil. AVP"}</definedName>
    <definedName name="WRN.2." localSheetId="11" hidden="1">{#N/A,#N/A,FALSE,"Calc";#N/A,#N/A,FALSE,"Sensitivity";#N/A,#N/A,FALSE,"LT Earn.Dil.";#N/A,#N/A,FALSE,"Dil. AVP"}</definedName>
    <definedName name="WRN.2." localSheetId="8" hidden="1">{#N/A,#N/A,FALSE,"Calc";#N/A,#N/A,FALSE,"Sensitivity";#N/A,#N/A,FALSE,"LT Earn.Dil.";#N/A,#N/A,FALSE,"Dil. AVP"}</definedName>
    <definedName name="WRN.2." hidden="1">{#N/A,#N/A,FALSE,"Calc";#N/A,#N/A,FALSE,"Sensitivity";#N/A,#N/A,FALSE,"LT Earn.Dil.";#N/A,#N/A,FALSE,"Dil. AVP"}</definedName>
    <definedName name="wrn.50._.50." localSheetId="9" hidden="1">{"assumption 50 50",#N/A,TRUE,"Merger";"has gets cash",#N/A,TRUE,"Merger";"accretion dilution",#N/A,TRUE,"Merger";"comparison credit stats",#N/A,TRUE,"Merger";"pf credit stats",#N/A,TRUE,"Merger";"pf sheets",#N/A,TRUE,"Merger"}</definedName>
    <definedName name="wrn.50._.50." localSheetId="10" hidden="1">{"assumption 50 50",#N/A,TRUE,"Merger";"has gets cash",#N/A,TRUE,"Merger";"accretion dilution",#N/A,TRUE,"Merger";"comparison credit stats",#N/A,TRUE,"Merger";"pf credit stats",#N/A,TRUE,"Merger";"pf sheets",#N/A,TRUE,"Merger"}</definedName>
    <definedName name="wrn.50._.50." localSheetId="11" hidden="1">{"assumption 50 50",#N/A,TRUE,"Merger";"has gets cash",#N/A,TRUE,"Merger";"accretion dilution",#N/A,TRUE,"Merger";"comparison credit stats",#N/A,TRUE,"Merger";"pf credit stats",#N/A,TRUE,"Merger";"pf sheets",#N/A,TRUE,"Merger"}</definedName>
    <definedName name="wrn.50._.50." localSheetId="8" hidden="1">{"assumption 50 50",#N/A,TRUE,"Merger";"has gets cash",#N/A,TRUE,"Merger";"accretion dilution",#N/A,TRUE,"Merger";"comparison credit stats",#N/A,TRUE,"Merger";"pf credit stats",#N/A,TRUE,"Merger";"pf sheets",#N/A,TRUE,"Merger"}</definedName>
    <definedName name="wrn.50._.50." hidden="1">{"assumption 50 50",#N/A,TRUE,"Merger";"has gets cash",#N/A,TRUE,"Merger";"accretion dilution",#N/A,TRUE,"Merger";"comparison credit stats",#N/A,TRUE,"Merger";"pf credit stats",#N/A,TRUE,"Merger";"pf sheets",#N/A,TRUE,"Merger"}</definedName>
    <definedName name="wrn.all._.comps." localSheetId="9" hidden="1">{"equity comps",#N/A,FALSE,"CS Comps";"equity comps",#N/A,FALSE,"PS Comps";"equity comps",#N/A,FALSE,"GIC_Comps";"equity comps",#N/A,FALSE,"GIC2_Comps";"debt comps",#N/A,FALSE,"CS Comps";"debt comps",#N/A,FALSE,"PS Comps";"debt comps",#N/A,FALSE,"GIC_Comps";"debt comps",#N/A,FALSE,"GIC2_Comps"}</definedName>
    <definedName name="wrn.all._.comps." localSheetId="10" hidden="1">{"equity comps",#N/A,FALSE,"CS Comps";"equity comps",#N/A,FALSE,"PS Comps";"equity comps",#N/A,FALSE,"GIC_Comps";"equity comps",#N/A,FALSE,"GIC2_Comps";"debt comps",#N/A,FALSE,"CS Comps";"debt comps",#N/A,FALSE,"PS Comps";"debt comps",#N/A,FALSE,"GIC_Comps";"debt comps",#N/A,FALSE,"GIC2_Comps"}</definedName>
    <definedName name="wrn.all._.comps." localSheetId="11" hidden="1">{"equity comps",#N/A,FALSE,"CS Comps";"equity comps",#N/A,FALSE,"PS Comps";"equity comps",#N/A,FALSE,"GIC_Comps";"equity comps",#N/A,FALSE,"GIC2_Comps";"debt comps",#N/A,FALSE,"CS Comps";"debt comps",#N/A,FALSE,"PS Comps";"debt comps",#N/A,FALSE,"GIC_Comps";"debt comps",#N/A,FALSE,"GIC2_Comps"}</definedName>
    <definedName name="wrn.all._.comps." localSheetId="8" hidden="1">{"equity comps",#N/A,FALSE,"CS Comps";"equity comps",#N/A,FALSE,"PS Comps";"equity comps",#N/A,FALSE,"GIC_Comps";"equity comps",#N/A,FALSE,"GIC2_Comps";"debt comps",#N/A,FALSE,"CS Comps";"debt comps",#N/A,FALSE,"PS Comps";"debt comps",#N/A,FALSE,"GIC_Comps";"debt comps",#N/A,FALSE,"GIC2_Comps"}</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Pages." localSheetId="9"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8"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sia." localSheetId="9"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8"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9" hidden="1">{"casespecific",#N/A,FALSE,"Assumptions"}</definedName>
    <definedName name="wrn.assumptions." localSheetId="10" hidden="1">{"casespecific",#N/A,FALSE,"Assumptions"}</definedName>
    <definedName name="wrn.assumptions." localSheetId="11" hidden="1">{"casespecific",#N/A,FALSE,"Assumptions"}</definedName>
    <definedName name="wrn.assumptions." localSheetId="8" hidden="1">{"casespecific",#N/A,FALSE,"Assumptions"}</definedName>
    <definedName name="wrn.assumptions." hidden="1">{"casespecific",#N/A,FALSE,"Assumptions"}</definedName>
    <definedName name="wrn.away." localSheetId="9" hidden="1">{"away stand alones",#N/A,FALSE,"Target"}</definedName>
    <definedName name="wrn.away." localSheetId="10" hidden="1">{"away stand alones",#N/A,FALSE,"Target"}</definedName>
    <definedName name="wrn.away." localSheetId="11" hidden="1">{"away stand alones",#N/A,FALSE,"Target"}</definedName>
    <definedName name="wrn.away." localSheetId="8" hidden="1">{"away stand alones",#N/A,FALSE,"Target"}</definedName>
    <definedName name="wrn.away." hidden="1">{"away stand alones",#N/A,FALSE,"Target"}</definedName>
    <definedName name="wrn.baseDEV." localSheetId="9" hidden="1">{"cover",#N/A,TRUE,"Cover";"pnldet",#N/A,TRUE,"BaseCaseDEV";"pnl",#N/A,TRUE,"BaseCaseDEV";"bil",#N/A,TRUE,"BaseCaseDEV";"tabfi",#N/A,TRUE,"BaseCaseDEV";"ratios",#N/A,TRUE,"BaseCaseDEV";"variab",#N/A,TRUE,"BaseCaseDEV";"inv",#N/A,TRUE,"BaseCaseDEV"}</definedName>
    <definedName name="wrn.baseDEV." localSheetId="10" hidden="1">{"cover",#N/A,TRUE,"Cover";"pnldet",#N/A,TRUE,"BaseCaseDEV";"pnl",#N/A,TRUE,"BaseCaseDEV";"bil",#N/A,TRUE,"BaseCaseDEV";"tabfi",#N/A,TRUE,"BaseCaseDEV";"ratios",#N/A,TRUE,"BaseCaseDEV";"variab",#N/A,TRUE,"BaseCaseDEV";"inv",#N/A,TRUE,"BaseCaseDEV"}</definedName>
    <definedName name="wrn.baseDEV." localSheetId="11" hidden="1">{"cover",#N/A,TRUE,"Cover";"pnldet",#N/A,TRUE,"BaseCaseDEV";"pnl",#N/A,TRUE,"BaseCaseDEV";"bil",#N/A,TRUE,"BaseCaseDEV";"tabfi",#N/A,TRUE,"BaseCaseDEV";"ratios",#N/A,TRUE,"BaseCaseDEV";"variab",#N/A,TRUE,"BaseCaseDEV";"inv",#N/A,TRUE,"BaseCaseDEV"}</definedName>
    <definedName name="wrn.baseDEV." localSheetId="8" hidden="1">{"cover",#N/A,TRUE,"Cover";"pnldet",#N/A,TRUE,"BaseCaseDEV";"pnl",#N/A,TRUE,"BaseCaseDEV";"bil",#N/A,TRUE,"BaseCaseDEV";"tabfi",#N/A,TRUE,"BaseCaseDEV";"ratios",#N/A,TRUE,"BaseCaseDEV";"variab",#N/A,TRUE,"BaseCaseDEV";"inv",#N/A,TRUE,"BaseCaseDEV"}</definedName>
    <definedName name="wrn.baseDEV." hidden="1">{"cover",#N/A,TRUE,"Cover";"pnldet",#N/A,TRUE,"BaseCaseDEV";"pnl",#N/A,TRUE,"BaseCaseDEV";"bil",#N/A,TRUE,"BaseCaseDEV";"tabfi",#N/A,TRUE,"BaseCaseDEV";"ratios",#N/A,TRUE,"BaseCaseDEV";"variab",#N/A,TRUE,"BaseCaseDEV";"inv",#N/A,TRUE,"BaseCaseDEV"}</definedName>
    <definedName name="wrn.BEL." localSheetId="9" hidden="1">{"IS",#N/A,FALSE,"IS";"RPTIS",#N/A,FALSE,"RPTIS";"STATS",#N/A,FALSE,"STATS";"CELL",#N/A,FALSE,"CELL";"BS",#N/A,FALSE,"BS"}</definedName>
    <definedName name="wrn.BEL." localSheetId="10" hidden="1">{"IS",#N/A,FALSE,"IS";"RPTIS",#N/A,FALSE,"RPTIS";"STATS",#N/A,FALSE,"STATS";"CELL",#N/A,FALSE,"CELL";"BS",#N/A,FALSE,"BS"}</definedName>
    <definedName name="wrn.BEL." localSheetId="11" hidden="1">{"IS",#N/A,FALSE,"IS";"RPTIS",#N/A,FALSE,"RPTIS";"STATS",#N/A,FALSE,"STATS";"CELL",#N/A,FALSE,"CELL";"BS",#N/A,FALSE,"BS"}</definedName>
    <definedName name="wrn.BEL." localSheetId="8" hidden="1">{"IS",#N/A,FALSE,"IS";"RPTIS",#N/A,FALSE,"RPTIS";"STATS",#N/A,FALSE,"STATS";"CELL",#N/A,FALSE,"CELL";"BS",#N/A,FALSE,"BS"}</definedName>
    <definedName name="wrn.BEL." hidden="1">{"IS",#N/A,FALSE,"IS";"RPTIS",#N/A,FALSE,"RPTIS";"STATS",#N/A,FALSE,"STATS";"CELL",#N/A,FALSE,"CELL";"BS",#N/A,FALSE,"BS"}</definedName>
    <definedName name="wrn.bfr" localSheetId="9"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fr" localSheetId="10"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fr" localSheetId="11"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fr" localSheetId="8"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fr"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fr_1" localSheetId="9"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fr_1" localSheetId="10"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fr_1" localSheetId="11"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fr_1" localSheetId="8"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fr_1"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brian." localSheetId="9" hidden="1">{#N/A,#N/A,FALSE,"output";#N/A,#N/A,FALSE,"contrib";#N/A,#N/A,FALSE,"profile";#N/A,#N/A,FALSE,"comps"}</definedName>
    <definedName name="wrn.brian." localSheetId="10" hidden="1">{#N/A,#N/A,FALSE,"output";#N/A,#N/A,FALSE,"contrib";#N/A,#N/A,FALSE,"profile";#N/A,#N/A,FALSE,"comps"}</definedName>
    <definedName name="wrn.brian." localSheetId="11" hidden="1">{#N/A,#N/A,FALSE,"output";#N/A,#N/A,FALSE,"contrib";#N/A,#N/A,FALSE,"profile";#N/A,#N/A,FALSE,"comps"}</definedName>
    <definedName name="wrn.brian." localSheetId="8" hidden="1">{#N/A,#N/A,FALSE,"output";#N/A,#N/A,FALSE,"contrib";#N/A,#N/A,FALSE,"profile";#N/A,#N/A,FALSE,"comps"}</definedName>
    <definedName name="wrn.brian." hidden="1">{#N/A,#N/A,FALSE,"output";#N/A,#N/A,FALSE,"contrib";#N/A,#N/A,FALSE,"profile";#N/A,#N/A,FALSE,"comps"}</definedName>
    <definedName name="wrn.cash." localSheetId="9" hidden="1">{"assumption cash",#N/A,TRUE,"Merger";"has gets cash",#N/A,TRUE,"Merger";"accretion dilution",#N/A,TRUE,"Merger";"comparison credit stats",#N/A,TRUE,"Merger";"pf credit stats",#N/A,TRUE,"Merger";"pf sheets",#N/A,TRUE,"Merger"}</definedName>
    <definedName name="wrn.cash." localSheetId="10" hidden="1">{"assumption cash",#N/A,TRUE,"Merger";"has gets cash",#N/A,TRUE,"Merger";"accretion dilution",#N/A,TRUE,"Merger";"comparison credit stats",#N/A,TRUE,"Merger";"pf credit stats",#N/A,TRUE,"Merger";"pf sheets",#N/A,TRUE,"Merger"}</definedName>
    <definedName name="wrn.cash." localSheetId="11" hidden="1">{"assumption cash",#N/A,TRUE,"Merger";"has gets cash",#N/A,TRUE,"Merger";"accretion dilution",#N/A,TRUE,"Merger";"comparison credit stats",#N/A,TRUE,"Merger";"pf credit stats",#N/A,TRUE,"Merger";"pf sheets",#N/A,TRUE,"Merger"}</definedName>
    <definedName name="wrn.cash." localSheetId="8" hidden="1">{"assumption cash",#N/A,TRUE,"Merger";"has gets cash",#N/A,TRUE,"Merger";"accretion dilution",#N/A,TRUE,"Merger";"comparison credit stats",#N/A,TRUE,"Merger";"pf credit stats",#N/A,TRUE,"Merger";"pf sheets",#N/A,TRUE,"Merger"}</definedName>
    <definedName name="wrn.cash." hidden="1">{"assumption cash",#N/A,TRUE,"Merger";"has gets cash",#N/A,TRUE,"Merger";"accretion dilution",#N/A,TRUE,"Merger";"comparison credit stats",#N/A,TRUE,"Merger";"pf credit stats",#N/A,TRUE,"Merger";"pf sheets",#N/A,TRUE,"Merger"}</definedName>
    <definedName name="wrn.comps." localSheetId="9" hidden="1">{"comps",#N/A,FALSE,"comps";"notes",#N/A,FALSE,"comps"}</definedName>
    <definedName name="wrn.comps." localSheetId="10" hidden="1">{"comps",#N/A,FALSE,"comps";"notes",#N/A,FALSE,"comps"}</definedName>
    <definedName name="wrn.comps." localSheetId="11" hidden="1">{"comps",#N/A,FALSE,"comps";"notes",#N/A,FALSE,"comps"}</definedName>
    <definedName name="wrn.comps." localSheetId="8" hidden="1">{"comps",#N/A,FALSE,"comps";"notes",#N/A,FALSE,"comps"}</definedName>
    <definedName name="wrn.comps." hidden="1">{"comps",#N/A,FALSE,"comps";"notes",#N/A,FALSE,"comps"}</definedName>
    <definedName name="wrn.contribution." localSheetId="9" hidden="1">{#N/A,#N/A,FALSE,"Contribution Analysis"}</definedName>
    <definedName name="wrn.contribution." localSheetId="10" hidden="1">{#N/A,#N/A,FALSE,"Contribution Analysis"}</definedName>
    <definedName name="wrn.contribution." localSheetId="11" hidden="1">{#N/A,#N/A,FALSE,"Contribution Analysis"}</definedName>
    <definedName name="wrn.contribution." localSheetId="8" hidden="1">{#N/A,#N/A,FALSE,"Contribution Analysis"}</definedName>
    <definedName name="wrn.contribution." hidden="1">{#N/A,#N/A,FALSE,"Contribution Analysis"}</definedName>
    <definedName name="wrn.cooper." localSheetId="9" hidden="1">{#N/A,#N/A,TRUE,"Pro Forma";#N/A,#N/A,TRUE,"PF_Bal";#N/A,#N/A,TRUE,"PF_INC";#N/A,#N/A,TRUE,"CBE";#N/A,#N/A,TRUE,"SWK"}</definedName>
    <definedName name="wrn.cooper." localSheetId="10" hidden="1">{#N/A,#N/A,TRUE,"Pro Forma";#N/A,#N/A,TRUE,"PF_Bal";#N/A,#N/A,TRUE,"PF_INC";#N/A,#N/A,TRUE,"CBE";#N/A,#N/A,TRUE,"SWK"}</definedName>
    <definedName name="wrn.cooper." localSheetId="11" hidden="1">{#N/A,#N/A,TRUE,"Pro Forma";#N/A,#N/A,TRUE,"PF_Bal";#N/A,#N/A,TRUE,"PF_INC";#N/A,#N/A,TRUE,"CBE";#N/A,#N/A,TRUE,"SWK"}</definedName>
    <definedName name="wrn.cooper." localSheetId="8" hidden="1">{#N/A,#N/A,TRUE,"Pro Forma";#N/A,#N/A,TRUE,"PF_Bal";#N/A,#N/A,TRUE,"PF_INC";#N/A,#N/A,TRUE,"CBE";#N/A,#N/A,TRUE,"SWK"}</definedName>
    <definedName name="wrn.cooper." hidden="1">{#N/A,#N/A,TRUE,"Pro Forma";#N/A,#N/A,TRUE,"PF_Bal";#N/A,#N/A,TRUE,"PF_INC";#N/A,#N/A,TRUE,"CBE";#N/A,#N/A,TRUE,"SWK"}</definedName>
    <definedName name="wrn.Cover." localSheetId="9" hidden="1">{"coverall",#N/A,FALSE,"Definitions";"cover1",#N/A,FALSE,"Definitions";"cover2",#N/A,FALSE,"Definitions";"cover3",#N/A,FALSE,"Definitions";"cover4",#N/A,FALSE,"Definitions";"cover5",#N/A,FALSE,"Definitions";"blank",#N/A,FALSE,"Definitions"}</definedName>
    <definedName name="wrn.Cover." localSheetId="10" hidden="1">{"coverall",#N/A,FALSE,"Definitions";"cover1",#N/A,FALSE,"Definitions";"cover2",#N/A,FALSE,"Definitions";"cover3",#N/A,FALSE,"Definitions";"cover4",#N/A,FALSE,"Definitions";"cover5",#N/A,FALSE,"Definitions";"blank",#N/A,FALSE,"Definitions"}</definedName>
    <definedName name="wrn.Cover." localSheetId="11" hidden="1">{"coverall",#N/A,FALSE,"Definitions";"cover1",#N/A,FALSE,"Definitions";"cover2",#N/A,FALSE,"Definitions";"cover3",#N/A,FALSE,"Definitions";"cover4",#N/A,FALSE,"Definitions";"cover5",#N/A,FALSE,"Definitions";"blank",#N/A,FALSE,"Definitions"}</definedName>
    <definedName name="wrn.Cover." localSheetId="8"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sc." localSheetId="9" hidden="1">{"orixcsc",#N/A,FALSE,"ORIX CSC";"orixcsc2",#N/A,FALSE,"ORIX CSC"}</definedName>
    <definedName name="wrn.csc." localSheetId="10" hidden="1">{"orixcsc",#N/A,FALSE,"ORIX CSC";"orixcsc2",#N/A,FALSE,"ORIX CSC"}</definedName>
    <definedName name="wrn.csc." localSheetId="11" hidden="1">{"orixcsc",#N/A,FALSE,"ORIX CSC";"orixcsc2",#N/A,FALSE,"ORIX CSC"}</definedName>
    <definedName name="wrn.csc." localSheetId="8" hidden="1">{"orixcsc",#N/A,FALSE,"ORIX CSC";"orixcsc2",#N/A,FALSE,"ORIX CSC"}</definedName>
    <definedName name="wrn.csc." hidden="1">{"orixcsc",#N/A,FALSE,"ORIX CSC";"orixcsc2",#N/A,FALSE,"ORIX CSC"}</definedName>
    <definedName name="wrn.csc2." localSheetId="9" hidden="1">{#N/A,#N/A,FALSE,"ORIX CSC"}</definedName>
    <definedName name="wrn.csc2." localSheetId="10" hidden="1">{#N/A,#N/A,FALSE,"ORIX CSC"}</definedName>
    <definedName name="wrn.csc2." localSheetId="11" hidden="1">{#N/A,#N/A,FALSE,"ORIX CSC"}</definedName>
    <definedName name="wrn.csc2." localSheetId="8" hidden="1">{#N/A,#N/A,FALSE,"ORIX CSC"}</definedName>
    <definedName name="wrn.csc2." hidden="1">{#N/A,#N/A,FALSE,"ORIX CSC"}</definedName>
    <definedName name="wrn.database." localSheetId="9" hidden="1">{"subs",#N/A,FALSE,"database ";"proportional",#N/A,FALSE,"database "}</definedName>
    <definedName name="wrn.database." localSheetId="10" hidden="1">{"subs",#N/A,FALSE,"database ";"proportional",#N/A,FALSE,"database "}</definedName>
    <definedName name="wrn.database." localSheetId="11" hidden="1">{"subs",#N/A,FALSE,"database ";"proportional",#N/A,FALSE,"database "}</definedName>
    <definedName name="wrn.database." localSheetId="8" hidden="1">{"subs",#N/A,FALSE,"database ";"proportional",#N/A,FALSE,"database "}</definedName>
    <definedName name="wrn.database." hidden="1">{"subs",#N/A,FALSE,"database ";"proportional",#N/A,FALSE,"database "}</definedName>
    <definedName name="wrn.dil_anal." localSheetId="9" hidden="1">{"hiden",#N/A,FALSE,"14";"hidden",#N/A,FALSE,"16";"hidden",#N/A,FALSE,"18";"hidden",#N/A,FALSE,"20"}</definedName>
    <definedName name="wrn.dil_anal." localSheetId="10" hidden="1">{"hiden",#N/A,FALSE,"14";"hidden",#N/A,FALSE,"16";"hidden",#N/A,FALSE,"18";"hidden",#N/A,FALSE,"20"}</definedName>
    <definedName name="wrn.dil_anal." localSheetId="11" hidden="1">{"hiden",#N/A,FALSE,"14";"hidden",#N/A,FALSE,"16";"hidden",#N/A,FALSE,"18";"hidden",#N/A,FALSE,"20"}</definedName>
    <definedName name="wrn.dil_anal." localSheetId="8" hidden="1">{"hiden",#N/A,FALSE,"14";"hidden",#N/A,FALSE,"16";"hidden",#N/A,FALSE,"18";"hidden",#N/A,FALSE,"20"}</definedName>
    <definedName name="wrn.dil_anal." hidden="1">{"hiden",#N/A,FALSE,"14";"hidden",#N/A,FALSE,"16";"hidden",#N/A,FALSE,"18";"hidden",#N/A,FALSE,"20"}</definedName>
    <definedName name="wrn.document." localSheetId="9" hidden="1">{"consolidated",#N/A,FALSE,"Sheet1";"cms",#N/A,FALSE,"Sheet1";"fse",#N/A,FALSE,"Sheet1"}</definedName>
    <definedName name="wrn.document." localSheetId="10" hidden="1">{"consolidated",#N/A,FALSE,"Sheet1";"cms",#N/A,FALSE,"Sheet1";"fse",#N/A,FALSE,"Sheet1"}</definedName>
    <definedName name="wrn.document." localSheetId="11" hidden="1">{"consolidated",#N/A,FALSE,"Sheet1";"cms",#N/A,FALSE,"Sheet1";"fse",#N/A,FALSE,"Sheet1"}</definedName>
    <definedName name="wrn.document." localSheetId="8" hidden="1">{"consolidated",#N/A,FALSE,"Sheet1";"cms",#N/A,FALSE,"Sheet1";"fse",#N/A,FALSE,"Sheet1"}</definedName>
    <definedName name="wrn.document." hidden="1">{"consolidated",#N/A,FALSE,"Sheet1";"cms",#N/A,FALSE,"Sheet1";"fse",#N/A,FALSE,"Sheet1"}</definedName>
    <definedName name="wrn.documentaero." localSheetId="9" hidden="1">{"comps2",#N/A,FALSE,"AERO";"footnotes",#N/A,FALSE,"AERO"}</definedName>
    <definedName name="wrn.documentaero." localSheetId="10" hidden="1">{"comps2",#N/A,FALSE,"AERO";"footnotes",#N/A,FALSE,"AERO"}</definedName>
    <definedName name="wrn.documentaero." localSheetId="11" hidden="1">{"comps2",#N/A,FALSE,"AERO";"footnotes",#N/A,FALSE,"AERO"}</definedName>
    <definedName name="wrn.documentaero." localSheetId="8" hidden="1">{"comps2",#N/A,FALSE,"AERO";"footnotes",#N/A,FALSE,"AERO"}</definedName>
    <definedName name="wrn.documentaero." hidden="1">{"comps2",#N/A,FALSE,"AERO";"footnotes",#N/A,FALSE,"AERO"}</definedName>
    <definedName name="wrn.documenthand." localSheetId="9" hidden="1">{"comps",#N/A,FALSE,"HANDPACK";"footnotes",#N/A,FALSE,"HANDPACK"}</definedName>
    <definedName name="wrn.documenthand." localSheetId="10" hidden="1">{"comps",#N/A,FALSE,"HANDPACK";"footnotes",#N/A,FALSE,"HANDPACK"}</definedName>
    <definedName name="wrn.documenthand." localSheetId="11" hidden="1">{"comps",#N/A,FALSE,"HANDPACK";"footnotes",#N/A,FALSE,"HANDPACK"}</definedName>
    <definedName name="wrn.documenthand." localSheetId="8" hidden="1">{"comps",#N/A,FALSE,"HANDPACK";"footnotes",#N/A,FALSE,"HANDPACK"}</definedName>
    <definedName name="wrn.documenthand." hidden="1">{"comps",#N/A,FALSE,"HANDPACK";"footnotes",#N/A,FALSE,"HANDPACK"}</definedName>
    <definedName name="wrn.equity._.comps." localSheetId="9" hidden="1">{"equity comps",#N/A,FALSE,"CS Comps";"equity comps",#N/A,FALSE,"PS Comps";"equity comps",#N/A,FALSE,"GIC_Comps";"equity comps",#N/A,FALSE,"GIC2_Comps"}</definedName>
    <definedName name="wrn.equity._.comps." localSheetId="10" hidden="1">{"equity comps",#N/A,FALSE,"CS Comps";"equity comps",#N/A,FALSE,"PS Comps";"equity comps",#N/A,FALSE,"GIC_Comps";"equity comps",#N/A,FALSE,"GIC2_Comps"}</definedName>
    <definedName name="wrn.equity._.comps." localSheetId="11" hidden="1">{"equity comps",#N/A,FALSE,"CS Comps";"equity comps",#N/A,FALSE,"PS Comps";"equity comps",#N/A,FALSE,"GIC_Comps";"equity comps",#N/A,FALSE,"GIC2_Comps"}</definedName>
    <definedName name="wrn.equity._.comps." localSheetId="8" hidden="1">{"equity comps",#N/A,FALSE,"CS Comps";"equity comps",#N/A,FALSE,"PS Comps";"equity comps",#N/A,FALSE,"GIC_Comps";"equity comps",#N/A,FALSE,"GIC2_Comps"}</definedName>
    <definedName name="wrn.equity._.comps." hidden="1">{"equity comps",#N/A,FALSE,"CS Comps";"equity comps",#N/A,FALSE,"PS Comps";"equity comps",#N/A,FALSE,"GIC_Comps";"equity comps",#N/A,FALSE,"GIC2_Comps"}</definedName>
    <definedName name="wrn.Europe." localSheetId="9"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8"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leck." localSheetId="9" hidden="1">{"first",#N/A,FALSE,"FLEXPAC2";"second",#N/A,FALSE,"FLEXPAC2"}</definedName>
    <definedName name="wrn.fleck." localSheetId="10" hidden="1">{"first",#N/A,FALSE,"FLEXPAC2";"second",#N/A,FALSE,"FLEXPAC2"}</definedName>
    <definedName name="wrn.fleck." localSheetId="11" hidden="1">{"first",#N/A,FALSE,"FLEXPAC2";"second",#N/A,FALSE,"FLEXPAC2"}</definedName>
    <definedName name="wrn.fleck." localSheetId="8" hidden="1">{"first",#N/A,FALSE,"FLEXPAC2";"second",#N/A,FALSE,"FLEXPAC2"}</definedName>
    <definedName name="wrn.fleck." hidden="1">{"first",#N/A,FALSE,"FLEXPAC2";"second",#N/A,FALSE,"FLEXPAC2"}</definedName>
    <definedName name="wrn.fleckcompac." localSheetId="9" hidden="1">{"one",#N/A,FALSE,"FLEXPAC2";"two",#N/A,FALSE,"FLEXPAC2";"three",#N/A,FALSE,"FLEXPAC2"}</definedName>
    <definedName name="wrn.fleckcompac." localSheetId="10" hidden="1">{"one",#N/A,FALSE,"FLEXPAC2";"two",#N/A,FALSE,"FLEXPAC2";"three",#N/A,FALSE,"FLEXPAC2"}</definedName>
    <definedName name="wrn.fleckcompac." localSheetId="11" hidden="1">{"one",#N/A,FALSE,"FLEXPAC2";"two",#N/A,FALSE,"FLEXPAC2";"three",#N/A,FALSE,"FLEXPAC2"}</definedName>
    <definedName name="wrn.fleckcompac." localSheetId="8" hidden="1">{"one",#N/A,FALSE,"FLEXPAC2";"two",#N/A,FALSE,"FLEXPAC2";"three",#N/A,FALSE,"FLEXPAC2"}</definedName>
    <definedName name="wrn.fleckcompac." hidden="1">{"one",#N/A,FALSE,"FLEXPAC2";"two",#N/A,FALSE,"FLEXPAC2";"three",#N/A,FALSE,"FLEXPAC2"}</definedName>
    <definedName name="wrn.fred." localSheetId="9" hidden="1">{"cover",#N/A,TRUE,"BaseCase";"pnl",#N/A,TRUE,"BaseCase";"pnldet",#N/A,TRUE,"BaseCase";"bil",#N/A,TRUE,"BaseCase";"tabfi",#N/A,TRUE,"BaseCase";"ratios",#N/A,TRUE,"BaseCase";"variab",#N/A,TRUE,"BaseCase";"inv",#N/A,TRUE,"BaseCase"}</definedName>
    <definedName name="wrn.fred." localSheetId="10" hidden="1">{"cover",#N/A,TRUE,"BaseCase";"pnl",#N/A,TRUE,"BaseCase";"pnldet",#N/A,TRUE,"BaseCase";"bil",#N/A,TRUE,"BaseCase";"tabfi",#N/A,TRUE,"BaseCase";"ratios",#N/A,TRUE,"BaseCase";"variab",#N/A,TRUE,"BaseCase";"inv",#N/A,TRUE,"BaseCase"}</definedName>
    <definedName name="wrn.fred." localSheetId="11" hidden="1">{"cover",#N/A,TRUE,"BaseCase";"pnl",#N/A,TRUE,"BaseCase";"pnldet",#N/A,TRUE,"BaseCase";"bil",#N/A,TRUE,"BaseCase";"tabfi",#N/A,TRUE,"BaseCase";"ratios",#N/A,TRUE,"BaseCase";"variab",#N/A,TRUE,"BaseCase";"inv",#N/A,TRUE,"BaseCase"}</definedName>
    <definedName name="wrn.fred." localSheetId="8" hidden="1">{"cover",#N/A,TRUE,"BaseCase";"pnl",#N/A,TRUE,"BaseCase";"pnldet",#N/A,TRUE,"BaseCase";"bil",#N/A,TRUE,"BaseCase";"tabfi",#N/A,TRUE,"BaseCase";"ratios",#N/A,TRUE,"BaseCase";"variab",#N/A,TRUE,"BaseCase";"inv",#N/A,TRUE,"BaseCase"}</definedName>
    <definedName name="wrn.fred." hidden="1">{"cover",#N/A,TRUE,"BaseCase";"pnl",#N/A,TRUE,"BaseCase";"pnldet",#N/A,TRUE,"BaseCase";"bil",#N/A,TRUE,"BaseCase";"tabfi",#N/A,TRUE,"BaseCase";"ratios",#N/A,TRUE,"BaseCase";"variab",#N/A,TRUE,"BaseCase";"inv",#N/A,TRUE,"BaseCase"}</definedName>
    <definedName name="wrn.Full._.model." localSheetId="9" hidden="1">{#N/A,#N/A,TRUE,"Cover sheet";#N/A,#N/A,TRUE,"Summary";#N/A,#N/A,TRUE,"Key Assumptions";#N/A,#N/A,TRUE,"Profit &amp; Loss";#N/A,#N/A,TRUE,"Balance Sheet";#N/A,#N/A,TRUE,"Cashflow";#N/A,#N/A,TRUE,"IRR";#N/A,#N/A,TRUE,"Ratios";#N/A,#N/A,TRUE,"Debt analysis"}</definedName>
    <definedName name="wrn.Full._.model." localSheetId="10" hidden="1">{#N/A,#N/A,TRUE,"Cover sheet";#N/A,#N/A,TRUE,"Summary";#N/A,#N/A,TRUE,"Key Assumptions";#N/A,#N/A,TRUE,"Profit &amp; Loss";#N/A,#N/A,TRUE,"Balance Sheet";#N/A,#N/A,TRUE,"Cashflow";#N/A,#N/A,TRUE,"IRR";#N/A,#N/A,TRUE,"Ratios";#N/A,#N/A,TRUE,"Debt analysis"}</definedName>
    <definedName name="wrn.Full._.model." localSheetId="11" hidden="1">{#N/A,#N/A,TRUE,"Cover sheet";#N/A,#N/A,TRUE,"Summary";#N/A,#N/A,TRUE,"Key Assumptions";#N/A,#N/A,TRUE,"Profit &amp; Loss";#N/A,#N/A,TRUE,"Balance Sheet";#N/A,#N/A,TRUE,"Cashflow";#N/A,#N/A,TRUE,"IRR";#N/A,#N/A,TRUE,"Ratios";#N/A,#N/A,TRUE,"Debt analysis"}</definedName>
    <definedName name="wrn.Full._.model." localSheetId="8" hidden="1">{#N/A,#N/A,TRUE,"Cover sheet";#N/A,#N/A,TRUE,"Summary";#N/A,#N/A,TRUE,"Key Assumptions";#N/A,#N/A,TRUE,"Profit &amp; Loss";#N/A,#N/A,TRUE,"Balance Sheet";#N/A,#N/A,TRUE,"Cashflow";#N/A,#N/A,TRUE,"IRR";#N/A,#N/A,TRUE,"Ratios";#N/A,#N/A,TRUE,"Debt analysis"}</definedName>
    <definedName name="wrn.Full._.model." hidden="1">{#N/A,#N/A,TRUE,"Cover sheet";#N/A,#N/A,TRUE,"Summary";#N/A,#N/A,TRUE,"Key Assumptions";#N/A,#N/A,TRUE,"Profit &amp; Loss";#N/A,#N/A,TRUE,"Balance Sheet";#N/A,#N/A,TRUE,"Cashflow";#N/A,#N/A,TRUE,"IRR";#N/A,#N/A,TRUE,"Ratios";#N/A,#N/A,TRUE,"Debt analysis"}</definedName>
    <definedName name="wrn.FullPrintout." localSheetId="9"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 localSheetId="10"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 localSheetId="1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 localSheetId="8"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international." localSheetId="9" hidden="1">{"sweden",#N/A,FALSE,"Sweden";"germany",#N/A,FALSE,"Germany";"portugal",#N/A,FALSE,"Portugal";"belgium",#N/A,FALSE,"Belgium";"japan",#N/A,FALSE,"Japan ";"italy",#N/A,FALSE,"Italy";"spain",#N/A,FALSE,"Spain";"korea",#N/A,FALSE,"Korea"}</definedName>
    <definedName name="wrn.international." localSheetId="10" hidden="1">{"sweden",#N/A,FALSE,"Sweden";"germany",#N/A,FALSE,"Germany";"portugal",#N/A,FALSE,"Portugal";"belgium",#N/A,FALSE,"Belgium";"japan",#N/A,FALSE,"Japan ";"italy",#N/A,FALSE,"Italy";"spain",#N/A,FALSE,"Spain";"korea",#N/A,FALSE,"Korea"}</definedName>
    <definedName name="wrn.international." localSheetId="11" hidden="1">{"sweden",#N/A,FALSE,"Sweden";"germany",#N/A,FALSE,"Germany";"portugal",#N/A,FALSE,"Portugal";"belgium",#N/A,FALSE,"Belgium";"japan",#N/A,FALSE,"Japan ";"italy",#N/A,FALSE,"Italy";"spain",#N/A,FALSE,"Spain";"korea",#N/A,FALSE,"Korea"}</definedName>
    <definedName name="wrn.international." localSheetId="8"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lh97." localSheetId="9"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10"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11"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8" hidden="1">{"RETRO",#N/A,FALSE,"Ret";"retro",#N/A,FALSE,"Ret_RO";"retp",#N/A,FALSE,"Ret_P";"livro",#N/A,FALSE,"Livr_RO";"livp",#N/A,FALSE,"Livr_P";"puro",#N/A,FALSE,"Pu_RO";"pup",#N/A,FALSE,"Pu_P";"stocro",#N/A,FALSE,"Stock_RO";"stocp",#N/A,FALSE,"Stock_P";"vitro",#N/A,FALSE,"Vitr-RO";"vitp",#N/A,FALSE,"Vitr-P";"destro",#N/A,FALSE,"Dest_RO";"destp",#N/A,FALSE,"Dest_P"}</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memo." localSheetId="9" hidden="1">{#N/A,#N/A,TRUE,"financial";#N/A,#N/A,TRUE,"plants"}</definedName>
    <definedName name="wrn.memo." localSheetId="10" hidden="1">{#N/A,#N/A,TRUE,"financial";#N/A,#N/A,TRUE,"plants"}</definedName>
    <definedName name="wrn.memo." localSheetId="11" hidden="1">{#N/A,#N/A,TRUE,"financial";#N/A,#N/A,TRUE,"plants"}</definedName>
    <definedName name="wrn.memo." localSheetId="8" hidden="1">{#N/A,#N/A,TRUE,"financial";#N/A,#N/A,TRUE,"plants"}</definedName>
    <definedName name="wrn.memo." hidden="1">{#N/A,#N/A,TRUE,"financial";#N/A,#N/A,TRUE,"plants"}</definedName>
    <definedName name="wrn.merger." localSheetId="9"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10"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8"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onthly._.Report."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wrn.Monthly._.Report."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wrn.Monthly._.Report."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wrn.Monthly._.Report."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wrn.Monthly._.Report." hidden="1">{#N/A,#N/A,TRUE,"Title";#N/A,#N/A,TRUE,"BalanceSheetAssets";#N/A,#N/A,TRUE,"BalanceSheetLiabilities";#N/A,#N/A,TRUE,"EquityControl";#N/A,#N/A,TRUE,"IncomeStatementNature";#N/A,#N/A,TRUE,"NatureByDestination";#N/A,#N/A,TRUE,"IncomeStatement";#N/A,#N/A,TRUE,"Revenue";#N/A,#N/A,TRUE,"CashFlow";#N/A,#N/A,TRUE,"PropertyPlantEquipment"}</definedName>
    <definedName name="wrn.Monthly._.Report._1" localSheetId="9" hidden="1">{#N/A,#N/A,TRUE,"Title";#N/A,#N/A,TRUE,"BalanceSheetAssets";#N/A,#N/A,TRUE,"BalanceSheetLiabilities";#N/A,#N/A,TRUE,"EquityControl";#N/A,#N/A,TRUE,"IncomeStatementNature";#N/A,#N/A,TRUE,"NatureByDestination";#N/A,#N/A,TRUE,"IncomeStatement";#N/A,#N/A,TRUE,"Revenue";#N/A,#N/A,TRUE,"CashFlow";#N/A,#N/A,TRUE,"PropertyPlantEquipment"}</definedName>
    <definedName name="wrn.Monthly._.Report._1" localSheetId="10" hidden="1">{#N/A,#N/A,TRUE,"Title";#N/A,#N/A,TRUE,"BalanceSheetAssets";#N/A,#N/A,TRUE,"BalanceSheetLiabilities";#N/A,#N/A,TRUE,"EquityControl";#N/A,#N/A,TRUE,"IncomeStatementNature";#N/A,#N/A,TRUE,"NatureByDestination";#N/A,#N/A,TRUE,"IncomeStatement";#N/A,#N/A,TRUE,"Revenue";#N/A,#N/A,TRUE,"CashFlow";#N/A,#N/A,TRUE,"PropertyPlantEquipment"}</definedName>
    <definedName name="wrn.Monthly._.Report._1" localSheetId="11" hidden="1">{#N/A,#N/A,TRUE,"Title";#N/A,#N/A,TRUE,"BalanceSheetAssets";#N/A,#N/A,TRUE,"BalanceSheetLiabilities";#N/A,#N/A,TRUE,"EquityControl";#N/A,#N/A,TRUE,"IncomeStatementNature";#N/A,#N/A,TRUE,"NatureByDestination";#N/A,#N/A,TRUE,"IncomeStatement";#N/A,#N/A,TRUE,"Revenue";#N/A,#N/A,TRUE,"CashFlow";#N/A,#N/A,TRUE,"PropertyPlantEquipment"}</definedName>
    <definedName name="wrn.Monthly._.Report._1" localSheetId="8" hidden="1">{#N/A,#N/A,TRUE,"Title";#N/A,#N/A,TRUE,"BalanceSheetAssets";#N/A,#N/A,TRUE,"BalanceSheetLiabilities";#N/A,#N/A,TRUE,"EquityControl";#N/A,#N/A,TRUE,"IncomeStatementNature";#N/A,#N/A,TRUE,"NatureByDestination";#N/A,#N/A,TRUE,"IncomeStatement";#N/A,#N/A,TRUE,"Revenue";#N/A,#N/A,TRUE,"CashFlow";#N/A,#N/A,TRUE,"PropertyPlantEquipment"}</definedName>
    <definedName name="wrn.Monthly._.Report._1" hidden="1">{#N/A,#N/A,TRUE,"Title";#N/A,#N/A,TRUE,"BalanceSheetAssets";#N/A,#N/A,TRUE,"BalanceSheetLiabilities";#N/A,#N/A,TRUE,"EquityControl";#N/A,#N/A,TRUE,"IncomeStatementNature";#N/A,#N/A,TRUE,"NatureByDestination";#N/A,#N/A,TRUE,"IncomeStatement";#N/A,#N/A,TRUE,"Revenue";#N/A,#N/A,TRUE,"CashFlow";#N/A,#N/A,TRUE,"PropertyPlantEquipment"}</definedName>
    <definedName name="wrn.new." localSheetId="9" hidden="1">{"new1",#N/A,FALSE,"FLEXPAC2";"new2",#N/A,FALSE,"FLEXPAC2"}</definedName>
    <definedName name="wrn.new." localSheetId="10" hidden="1">{"new1",#N/A,FALSE,"FLEXPAC2";"new2",#N/A,FALSE,"FLEXPAC2"}</definedName>
    <definedName name="wrn.new." localSheetId="11" hidden="1">{"new1",#N/A,FALSE,"FLEXPAC2";"new2",#N/A,FALSE,"FLEXPAC2"}</definedName>
    <definedName name="wrn.new." localSheetId="8" hidden="1">{"new1",#N/A,FALSE,"FLEXPAC2";"new2",#N/A,FALSE,"FLEXPAC2"}</definedName>
    <definedName name="wrn.new." hidden="1">{"new1",#N/A,FALSE,"FLEXPAC2";"new2",#N/A,FALSE,"FLEXPAC2"}</definedName>
    <definedName name="wrn.newDEV." localSheetId="9" hidden="1">{"cover",#N/A,TRUE,"Cover";"pnl_NEWDEV",#N/A,TRUE,"NewCaseDEV";"bil_NEWDEV",#N/A,TRUE,"NewCaseDEV";"tabfi_NEWDEV",#N/A,TRUE,"NewCaseDEV";"ratios_NEWDEV",#N/A,TRUE,"NewCaseDEV";"variab_NEWDEV",#N/A,TRUE,"NewCaseDEV";"inv_NEWDEV",#N/A,TRUE,"NewCaseDEV"}</definedName>
    <definedName name="wrn.newDEV." localSheetId="10" hidden="1">{"cover",#N/A,TRUE,"Cover";"pnl_NEWDEV",#N/A,TRUE,"NewCaseDEV";"bil_NEWDEV",#N/A,TRUE,"NewCaseDEV";"tabfi_NEWDEV",#N/A,TRUE,"NewCaseDEV";"ratios_NEWDEV",#N/A,TRUE,"NewCaseDEV";"variab_NEWDEV",#N/A,TRUE,"NewCaseDEV";"inv_NEWDEV",#N/A,TRUE,"NewCaseDEV"}</definedName>
    <definedName name="wrn.newDEV." localSheetId="11" hidden="1">{"cover",#N/A,TRUE,"Cover";"pnl_NEWDEV",#N/A,TRUE,"NewCaseDEV";"bil_NEWDEV",#N/A,TRUE,"NewCaseDEV";"tabfi_NEWDEV",#N/A,TRUE,"NewCaseDEV";"ratios_NEWDEV",#N/A,TRUE,"NewCaseDEV";"variab_NEWDEV",#N/A,TRUE,"NewCaseDEV";"inv_NEWDEV",#N/A,TRUE,"NewCaseDEV"}</definedName>
    <definedName name="wrn.newDEV." localSheetId="8" hidden="1">{"cover",#N/A,TRUE,"Cover";"pnl_NEWDEV",#N/A,TRUE,"NewCaseDEV";"bil_NEWDEV",#N/A,TRUE,"NewCaseDEV";"tabfi_NEWDEV",#N/A,TRUE,"NewCaseDEV";"ratios_NEWDEV",#N/A,TRUE,"NewCaseDEV";"variab_NEWDEV",#N/A,TRUE,"NewCaseDEV";"inv_NEWDEV",#N/A,TRUE,"NewCaseDEV"}</definedName>
    <definedName name="wrn.newDEV." hidden="1">{"cover",#N/A,TRUE,"Cover";"pnl_NEWDEV",#N/A,TRUE,"NewCaseDEV";"bil_NEWDEV",#N/A,TRUE,"NewCaseDEV";"tabfi_NEWDEV",#N/A,TRUE,"NewCaseDEV";"ratios_NEWDEV",#N/A,TRUE,"NewCaseDEV";"variab_NEWDEV",#N/A,TRUE,"NewCaseDEV";"inv_NEWDEV",#N/A,TRUE,"NewCaseDEV"}</definedName>
    <definedName name="wrn.newEUR." localSheetId="9" hidden="1">{"cover",#N/A,TRUE,"Cover";"pnl_NEWEUR",#N/A,TRUE,"NewCaseEUR";"bil_NEWEUR",#N/A,TRUE,"NewCaseEUR";"tabfi_NEWEUR",#N/A,TRUE,"NewCaseEUR";"ratios_NEWEUR",#N/A,TRUE,"NewCaseEUR";"variab_NEWEUR",#N/A,TRUE,"NewCaseEUR";"inv_NEWEUR",#N/A,TRUE,"NewCaseEUR"}</definedName>
    <definedName name="wrn.newEUR." localSheetId="10" hidden="1">{"cover",#N/A,TRUE,"Cover";"pnl_NEWEUR",#N/A,TRUE,"NewCaseEUR";"bil_NEWEUR",#N/A,TRUE,"NewCaseEUR";"tabfi_NEWEUR",#N/A,TRUE,"NewCaseEUR";"ratios_NEWEUR",#N/A,TRUE,"NewCaseEUR";"variab_NEWEUR",#N/A,TRUE,"NewCaseEUR";"inv_NEWEUR",#N/A,TRUE,"NewCaseEUR"}</definedName>
    <definedName name="wrn.newEUR." localSheetId="11" hidden="1">{"cover",#N/A,TRUE,"Cover";"pnl_NEWEUR",#N/A,TRUE,"NewCaseEUR";"bil_NEWEUR",#N/A,TRUE,"NewCaseEUR";"tabfi_NEWEUR",#N/A,TRUE,"NewCaseEUR";"ratios_NEWEUR",#N/A,TRUE,"NewCaseEUR";"variab_NEWEUR",#N/A,TRUE,"NewCaseEUR";"inv_NEWEUR",#N/A,TRUE,"NewCaseEUR"}</definedName>
    <definedName name="wrn.newEUR." localSheetId="8" hidden="1">{"cover",#N/A,TRUE,"Cover";"pnl_NEWEUR",#N/A,TRUE,"NewCaseEUR";"bil_NEWEUR",#N/A,TRUE,"NewCaseEUR";"tabfi_NEWEUR",#N/A,TRUE,"NewCaseEUR";"ratios_NEWEUR",#N/A,TRUE,"NewCaseEUR";"variab_NEWEUR",#N/A,TRUE,"NewCaseEUR";"inv_NEWEUR",#N/A,TRUE,"NewCaseEUR"}</definedName>
    <definedName name="wrn.newEUR." hidden="1">{"cover",#N/A,TRUE,"Cover";"pnl_NEWEUR",#N/A,TRUE,"NewCaseEUR";"bil_NEWEUR",#N/A,TRUE,"NewCaseEUR";"tabfi_NEWEUR",#N/A,TRUE,"NewCaseEUR";"ratios_NEWEUR",#N/A,TRUE,"NewCaseEUR";"variab_NEWEUR",#N/A,TRUE,"NewCaseEUR";"inv_NEWEUR",#N/A,TRUE,"NewCaseEUR"}</definedName>
    <definedName name="wrn.Output." localSheetId="9"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8"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rimeCo." localSheetId="9" hidden="1">{"print 1",#N/A,FALSE,"PrimeCo PCS";"print 2",#N/A,FALSE,"PrimeCo PCS";"valuation",#N/A,FALSE,"PrimeCo PCS"}</definedName>
    <definedName name="wrn.PrimeCo." localSheetId="10" hidden="1">{"print 1",#N/A,FALSE,"PrimeCo PCS";"print 2",#N/A,FALSE,"PrimeCo PCS";"valuation",#N/A,FALSE,"PrimeCo PCS"}</definedName>
    <definedName name="wrn.PrimeCo." localSheetId="11" hidden="1">{"print 1",#N/A,FALSE,"PrimeCo PCS";"print 2",#N/A,FALSE,"PrimeCo PCS";"valuation",#N/A,FALSE,"PrimeCo PCS"}</definedName>
    <definedName name="wrn.PrimeCo." localSheetId="8" hidden="1">{"print 1",#N/A,FALSE,"PrimeCo PCS";"print 2",#N/A,FALSE,"PrimeCo PCS";"valuation",#N/A,FALSE,"PrimeCo PCS"}</definedName>
    <definedName name="wrn.PrimeCo." hidden="1">{"print 1",#N/A,FALSE,"PrimeCo PCS";"print 2",#N/A,FALSE,"PrimeCo PCS";"valuation",#N/A,FALSE,"PrimeCo PCS"}</definedName>
    <definedName name="wrn.Print." localSheetId="9" hidden="1">{#N/A,#N/A,FALSE,"Underlying";#N/A,#N/A,FALSE,"Assumptions";#N/A,#N/A,FALSE,"Financials";#N/A,#N/A,FALSE,"Summary";#N/A,#N/A,FALSE,"Acqpl";#N/A,#N/A,FALSE,"Yearonepl";#N/A,#N/A,FALSE,"Yeartwopl";#N/A,#N/A,FALSE,"Balsheet";#N/A,#N/A,FALSE,"Cashflow";#N/A,#N/A,FALSE,"Sensitivities";#N/A,#N/A,FALSE,"Sensitivities2"}</definedName>
    <definedName name="wrn.Print." localSheetId="10" hidden="1">{#N/A,#N/A,FALSE,"Underlying";#N/A,#N/A,FALSE,"Assumptions";#N/A,#N/A,FALSE,"Financials";#N/A,#N/A,FALSE,"Summary";#N/A,#N/A,FALSE,"Acqpl";#N/A,#N/A,FALSE,"Yearonepl";#N/A,#N/A,FALSE,"Yeartwopl";#N/A,#N/A,FALSE,"Balsheet";#N/A,#N/A,FALSE,"Cashflow";#N/A,#N/A,FALSE,"Sensitivities";#N/A,#N/A,FALSE,"Sensitivities2"}</definedName>
    <definedName name="wrn.Print." localSheetId="11" hidden="1">{#N/A,#N/A,FALSE,"Underlying";#N/A,#N/A,FALSE,"Assumptions";#N/A,#N/A,FALSE,"Financials";#N/A,#N/A,FALSE,"Summary";#N/A,#N/A,FALSE,"Acqpl";#N/A,#N/A,FALSE,"Yearonepl";#N/A,#N/A,FALSE,"Yeartwopl";#N/A,#N/A,FALSE,"Balsheet";#N/A,#N/A,FALSE,"Cashflow";#N/A,#N/A,FALSE,"Sensitivities";#N/A,#N/A,FALSE,"Sensitivities2"}</definedName>
    <definedName name="wrn.Print." localSheetId="8" hidden="1">{#N/A,#N/A,FALSE,"Underlying";#N/A,#N/A,FALSE,"Assumptions";#N/A,#N/A,FALSE,"Financials";#N/A,#N/A,FALSE,"Summary";#N/A,#N/A,FALSE,"Acqpl";#N/A,#N/A,FALSE,"Yearonepl";#N/A,#N/A,FALSE,"Yeartwopl";#N/A,#N/A,FALSE,"Balsheet";#N/A,#N/A,FALSE,"Cashflow";#N/A,#N/A,FALSE,"Sensitivities";#N/A,#N/A,FALSE,"Sensitivities2"}</definedName>
    <definedName name="wrn.Print." hidden="1">{#N/A,#N/A,FALSE,"Underlying";#N/A,#N/A,FALSE,"Assumptions";#N/A,#N/A,FALSE,"Financials";#N/A,#N/A,FALSE,"Summary";#N/A,#N/A,FALSE,"Acqpl";#N/A,#N/A,FALSE,"Yearonepl";#N/A,#N/A,FALSE,"Yeartwopl";#N/A,#N/A,FALSE,"Balsheet";#N/A,#N/A,FALSE,"Cashflow";#N/A,#N/A,FALSE,"Sensitivities";#N/A,#N/A,FALSE,"Sensitivities2"}</definedName>
    <definedName name="wrn.Print._.the._.lot." localSheetId="9" hidden="1">{"First Page",#N/A,FALSE,"Surfactants LBO";"Second Page",#N/A,FALSE,"Surfactants LBO"}</definedName>
    <definedName name="wrn.Print._.the._.lot." localSheetId="10" hidden="1">{"First Page",#N/A,FALSE,"Surfactants LBO";"Second Page",#N/A,FALSE,"Surfactants LBO"}</definedName>
    <definedName name="wrn.Print._.the._.lot." localSheetId="11" hidden="1">{"First Page",#N/A,FALSE,"Surfactants LBO";"Second Page",#N/A,FALSE,"Surfactants LBO"}</definedName>
    <definedName name="wrn.Print._.the._.lot." localSheetId="8" hidden="1">{"First Page",#N/A,FALSE,"Surfactants LBO";"Second Page",#N/A,FALSE,"Surfactants LBO"}</definedName>
    <definedName name="wrn.Print._.the._.lot." hidden="1">{"First Page",#N/A,FALSE,"Surfactants LBO";"Second Page",#N/A,FALSE,"Surfactants LBO"}</definedName>
    <definedName name="wrn.Printing._.the._.transactions._.sheets." localSheetId="9" hidden="1">{#N/A,#N/A,FALSE,"Eastern";#N/A,#N/A,FALSE,"Western"}</definedName>
    <definedName name="wrn.Printing._.the._.transactions._.sheets." localSheetId="10" hidden="1">{#N/A,#N/A,FALSE,"Eastern";#N/A,#N/A,FALSE,"Western"}</definedName>
    <definedName name="wrn.Printing._.the._.transactions._.sheets." localSheetId="11" hidden="1">{#N/A,#N/A,FALSE,"Eastern";#N/A,#N/A,FALSE,"Western"}</definedName>
    <definedName name="wrn.Printing._.the._.transactions._.sheets." localSheetId="8" hidden="1">{#N/A,#N/A,FALSE,"Eastern";#N/A,#N/A,FALSE,"Western"}</definedName>
    <definedName name="wrn.Printing._.the._.transactions._.sheets." hidden="1">{#N/A,#N/A,FALSE,"Eastern";#N/A,#N/A,FALSE,"Western"}</definedName>
    <definedName name="wrn.Quartely._.Report." localSheetId="9"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Quartely._.Report." localSheetId="10"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Quartely._.Report." localSheetId="11"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Quartely._.Report." localSheetId="8"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Quartely._.Report."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Quartely._.Report._1" localSheetId="9"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Quartely._.Report._1" localSheetId="10"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Quartely._.Report._1" localSheetId="11"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Quartely._.Report._1" localSheetId="8"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Quartely._.Report._1" hidden="1">{#N/A,#N/A,TRUE,"Title";#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DetailOfAccounts";#N/A,#N/A,TRUE,"GeographicInfo";#N/A,#N/A,TRUE,"FinancialRevenue"}</definedName>
    <definedName name="wrn.rapport._.1." localSheetId="9" hidden="1">{#N/A,#N/A,TRUE,"Forecast &amp; Analysis";#N/A,#N/A,TRUE,"Market Values";#N/A,#N/A,TRUE,"Ratios";#N/A,#N/A,TRUE,"Regressions";#N/A,#N/A,TRUE,"Market Values";#N/A,#N/A,TRUE,"Parameters &amp; Results"}</definedName>
    <definedName name="wrn.rapport._.1." localSheetId="10" hidden="1">{#N/A,#N/A,TRUE,"Forecast &amp; Analysis";#N/A,#N/A,TRUE,"Market Values";#N/A,#N/A,TRUE,"Ratios";#N/A,#N/A,TRUE,"Regressions";#N/A,#N/A,TRUE,"Market Values";#N/A,#N/A,TRUE,"Parameters &amp; Results"}</definedName>
    <definedName name="wrn.rapport._.1." localSheetId="11" hidden="1">{#N/A,#N/A,TRUE,"Forecast &amp; Analysis";#N/A,#N/A,TRUE,"Market Values";#N/A,#N/A,TRUE,"Ratios";#N/A,#N/A,TRUE,"Regressions";#N/A,#N/A,TRUE,"Market Values";#N/A,#N/A,TRUE,"Parameters &amp; Results"}</definedName>
    <definedName name="wrn.rapport._.1." localSheetId="8"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eport1." localSheetId="9" hidden="1">{#N/A,#N/A,FALSE,"Operations";#N/A,#N/A,FALSE,"Financials"}</definedName>
    <definedName name="wrn.Report1." localSheetId="10" hidden="1">{#N/A,#N/A,FALSE,"Operations";#N/A,#N/A,FALSE,"Financials"}</definedName>
    <definedName name="wrn.Report1." localSheetId="11" hidden="1">{#N/A,#N/A,FALSE,"Operations";#N/A,#N/A,FALSE,"Financials"}</definedName>
    <definedName name="wrn.Report1." localSheetId="8" hidden="1">{#N/A,#N/A,FALSE,"Operations";#N/A,#N/A,FALSE,"Financials"}</definedName>
    <definedName name="wrn.Report1." hidden="1">{#N/A,#N/A,FALSE,"Operations";#N/A,#N/A,FALSE,"Financials"}</definedName>
    <definedName name="wrn.sens." localSheetId="9" hidden="1">{#N/A,#N/A,FALSE,"Sensitivities";#N/A,#N/A,FALSE,"Sensitivities2"}</definedName>
    <definedName name="wrn.sens." localSheetId="10" hidden="1">{#N/A,#N/A,FALSE,"Sensitivities";#N/A,#N/A,FALSE,"Sensitivities2"}</definedName>
    <definedName name="wrn.sens." localSheetId="11" hidden="1">{#N/A,#N/A,FALSE,"Sensitivities";#N/A,#N/A,FALSE,"Sensitivities2"}</definedName>
    <definedName name="wrn.sens." localSheetId="8" hidden="1">{#N/A,#N/A,FALSE,"Sensitivities";#N/A,#N/A,FALSE,"Sensitivities2"}</definedName>
    <definedName name="wrn.sens." hidden="1">{#N/A,#N/A,FALSE,"Sensitivities";#N/A,#N/A,FALSE,"Sensitivities2"}</definedName>
    <definedName name="wrn.sensitivity._.analyses." localSheetId="9" hidden="1">{"general",#N/A,FALSE,"Assumptions"}</definedName>
    <definedName name="wrn.sensitivity._.analyses." localSheetId="10" hidden="1">{"general",#N/A,FALSE,"Assumptions"}</definedName>
    <definedName name="wrn.sensitivity._.analyses." localSheetId="11" hidden="1">{"general",#N/A,FALSE,"Assumptions"}</definedName>
    <definedName name="wrn.sensitivity._.analyses." localSheetId="8" hidden="1">{"general",#N/A,FALSE,"Assumptions"}</definedName>
    <definedName name="wrn.sensitivity._.analyses." hidden="1">{"general",#N/A,FALSE,"Assumptions"}</definedName>
    <definedName name="wrn.stand_alone." localSheetId="9" hidden="1">{#N/A,#N/A,FALSE,"CBE";#N/A,#N/A,FALSE,"SWK"}</definedName>
    <definedName name="wrn.stand_alone." localSheetId="10" hidden="1">{#N/A,#N/A,FALSE,"CBE";#N/A,#N/A,FALSE,"SWK"}</definedName>
    <definedName name="wrn.stand_alone." localSheetId="11" hidden="1">{#N/A,#N/A,FALSE,"CBE";#N/A,#N/A,FALSE,"SWK"}</definedName>
    <definedName name="wrn.stand_alone." localSheetId="8" hidden="1">{#N/A,#N/A,FALSE,"CBE";#N/A,#N/A,FALSE,"SWK"}</definedName>
    <definedName name="wrn.stand_alone." hidden="1">{#N/A,#N/A,FALSE,"CBE";#N/A,#N/A,FALSE,"SWK"}</definedName>
    <definedName name="wrn.Summary." localSheetId="9" hidden="1">{#N/A,#N/A,FALSE,"Summary3";#N/A,#N/A,FALSE,"Summary1";#N/A,#N/A,FALSE,"Summary2";#N/A,#N/A,FALSE,"Sensitivities1";#N/A,#N/A,FALSE,"Sensitivities2"}</definedName>
    <definedName name="wrn.Summary." localSheetId="10" hidden="1">{#N/A,#N/A,FALSE,"Summary3";#N/A,#N/A,FALSE,"Summary1";#N/A,#N/A,FALSE,"Summary2";#N/A,#N/A,FALSE,"Sensitivities1";#N/A,#N/A,FALSE,"Sensitivities2"}</definedName>
    <definedName name="wrn.Summary." localSheetId="11" hidden="1">{#N/A,#N/A,FALSE,"Summary3";#N/A,#N/A,FALSE,"Summary1";#N/A,#N/A,FALSE,"Summary2";#N/A,#N/A,FALSE,"Sensitivities1";#N/A,#N/A,FALSE,"Sensitivities2"}</definedName>
    <definedName name="wrn.Summary." localSheetId="8" hidden="1">{#N/A,#N/A,FALSE,"Summary3";#N/A,#N/A,FALSE,"Summary1";#N/A,#N/A,FALSE,"Summary2";#N/A,#N/A,FALSE,"Sensitivities1";#N/A,#N/A,FALSE,"Sensitivities2"}</definedName>
    <definedName name="wrn.Summary." hidden="1">{#N/A,#N/A,FALSE,"Summary3";#N/A,#N/A,FALSE,"Summary1";#N/A,#N/A,FALSE,"Summary2";#N/A,#N/A,FALSE,"Sensitivities1";#N/A,#N/A,FALSE,"Sensitivities2"}</definedName>
    <definedName name="wrn.test." localSheetId="9" hidden="1">{"test2",#N/A,TRUE,"Prices"}</definedName>
    <definedName name="wrn.test." localSheetId="10" hidden="1">{"test2",#N/A,TRUE,"Prices"}</definedName>
    <definedName name="wrn.test." localSheetId="11" hidden="1">{"test2",#N/A,TRUE,"Prices"}</definedName>
    <definedName name="wrn.test." localSheetId="8" hidden="1">{"test2",#N/A,TRUE,"Prices"}</definedName>
    <definedName name="wrn.test." hidden="1">{"test2",#N/A,TRUE,"Prices"}</definedName>
    <definedName name="wrn.Thomas_Case." localSheetId="9" hidden="1">{#N/A,#N/A,TRUE,"Thomas Case";#N/A,#N/A,TRUE,"Corporate Overhead";#N/A,#N/A,TRUE,"Arizona";#N/A,#N/A,TRUE,"Cal";#N/A,#N/A,TRUE,"Illinois";#N/A,#N/A,TRUE,"Indiana";#N/A,#N/A,TRUE,"Ohio";#N/A,#N/A,TRUE,"Pennsylvania";#N/A,#N/A,TRUE,"Growth";#N/A,#N/A,TRUE,"Anthem";#N/A,#N/A,TRUE,"Pipeline"}</definedName>
    <definedName name="wrn.Thomas_Case." localSheetId="10" hidden="1">{#N/A,#N/A,TRUE,"Thomas Case";#N/A,#N/A,TRUE,"Corporate Overhead";#N/A,#N/A,TRUE,"Arizona";#N/A,#N/A,TRUE,"Cal";#N/A,#N/A,TRUE,"Illinois";#N/A,#N/A,TRUE,"Indiana";#N/A,#N/A,TRUE,"Ohio";#N/A,#N/A,TRUE,"Pennsylvania";#N/A,#N/A,TRUE,"Growth";#N/A,#N/A,TRUE,"Anthem";#N/A,#N/A,TRUE,"Pipeline"}</definedName>
    <definedName name="wrn.Thomas_Case." localSheetId="11" hidden="1">{#N/A,#N/A,TRUE,"Thomas Case";#N/A,#N/A,TRUE,"Corporate Overhead";#N/A,#N/A,TRUE,"Arizona";#N/A,#N/A,TRUE,"Cal";#N/A,#N/A,TRUE,"Illinois";#N/A,#N/A,TRUE,"Indiana";#N/A,#N/A,TRUE,"Ohio";#N/A,#N/A,TRUE,"Pennsylvania";#N/A,#N/A,TRUE,"Growth";#N/A,#N/A,TRUE,"Anthem";#N/A,#N/A,TRUE,"Pipeline"}</definedName>
    <definedName name="wrn.Thomas_Case." localSheetId="8" hidden="1">{#N/A,#N/A,TRUE,"Thomas Case";#N/A,#N/A,TRUE,"Corporate Overhead";#N/A,#N/A,TRUE,"Arizona";#N/A,#N/A,TRUE,"Cal";#N/A,#N/A,TRUE,"Illinois";#N/A,#N/A,TRUE,"Indiana";#N/A,#N/A,TRUE,"Ohio";#N/A,#N/A,TRUE,"Pennsylvania";#N/A,#N/A,TRUE,"Growth";#N/A,#N/A,TRUE,"Anthem";#N/A,#N/A,TRUE,"Pipeline"}</definedName>
    <definedName name="wrn.Thomas_Case." hidden="1">{#N/A,#N/A,TRUE,"Thomas Case";#N/A,#N/A,TRUE,"Corporate Overhead";#N/A,#N/A,TRUE,"Arizona";#N/A,#N/A,TRUE,"Cal";#N/A,#N/A,TRUE,"Illinois";#N/A,#N/A,TRUE,"Indiana";#N/A,#N/A,TRUE,"Ohio";#N/A,#N/A,TRUE,"Pennsylvania";#N/A,#N/A,TRUE,"Growth";#N/A,#N/A,TRUE,"Anthem";#N/A,#N/A,TRUE,"Pipeline"}</definedName>
    <definedName name="wrn.totalcomp." localSheetId="9" hidden="1">{"comp1",#N/A,FALSE,"COMPS";"footnotes",#N/A,FALSE,"COMPS"}</definedName>
    <definedName name="wrn.totalcomp." localSheetId="10" hidden="1">{"comp1",#N/A,FALSE,"COMPS";"footnotes",#N/A,FALSE,"COMPS"}</definedName>
    <definedName name="wrn.totalcomp." localSheetId="11" hidden="1">{"comp1",#N/A,FALSE,"COMPS";"footnotes",#N/A,FALSE,"COMPS"}</definedName>
    <definedName name="wrn.totalcomp." localSheetId="8" hidden="1">{"comp1",#N/A,FALSE,"COMPS";"footnotes",#N/A,FALSE,"COMPS"}</definedName>
    <definedName name="wrn.totalcomp." hidden="1">{"comp1",#N/A,FALSE,"COMPS";"footnotes",#N/A,FALSE,"COMPS"}</definedName>
    <definedName name="wrn.trans._.sum." localSheetId="9" hidden="1">{"trans assumptions",#N/A,FALSE,"Merger";"trans accretion",#N/A,FALSE,"Merger"}</definedName>
    <definedName name="wrn.trans._.sum." localSheetId="10" hidden="1">{"trans assumptions",#N/A,FALSE,"Merger";"trans accretion",#N/A,FALSE,"Merger"}</definedName>
    <definedName name="wrn.trans._.sum." localSheetId="11" hidden="1">{"trans assumptions",#N/A,FALSE,"Merger";"trans accretion",#N/A,FALSE,"Merger"}</definedName>
    <definedName name="wrn.trans._.sum." localSheetId="8" hidden="1">{"trans assumptions",#N/A,FALSE,"Merger";"trans accretion",#N/A,FALSE,"Merger"}</definedName>
    <definedName name="wrn.trans._.sum." hidden="1">{"trans assumptions",#N/A,FALSE,"Merger";"trans accretion",#N/A,FALSE,"Merger"}</definedName>
    <definedName name="wrn.up." localSheetId="9" hidden="1">{"up stand alones",#N/A,FALSE,"Acquiror"}</definedName>
    <definedName name="wrn.up." localSheetId="10" hidden="1">{"up stand alones",#N/A,FALSE,"Acquiror"}</definedName>
    <definedName name="wrn.up." localSheetId="11" hidden="1">{"up stand alones",#N/A,FALSE,"Acquiror"}</definedName>
    <definedName name="wrn.up." localSheetId="8" hidden="1">{"up stand alones",#N/A,FALSE,"Acquiror"}</definedName>
    <definedName name="wrn.up." hidden="1">{"up stand alones",#N/A,FALSE,"Acquiror"}</definedName>
    <definedName name="wrn.USW." localSheetId="9" hidden="1">{"IS",#N/A,FALSE,"IS";"RPTIS",#N/A,FALSE,"RPTIS";"STATS",#N/A,FALSE,"STATS";"BS",#N/A,FALSE,"BS"}</definedName>
    <definedName name="wrn.USW." localSheetId="10" hidden="1">{"IS",#N/A,FALSE,"IS";"RPTIS",#N/A,FALSE,"RPTIS";"STATS",#N/A,FALSE,"STATS";"BS",#N/A,FALSE,"BS"}</definedName>
    <definedName name="wrn.USW." localSheetId="11" hidden="1">{"IS",#N/A,FALSE,"IS";"RPTIS",#N/A,FALSE,"RPTIS";"STATS",#N/A,FALSE,"STATS";"BS",#N/A,FALSE,"BS"}</definedName>
    <definedName name="wrn.USW." localSheetId="8" hidden="1">{"IS",#N/A,FALSE,"IS";"RPTIS",#N/A,FALSE,"RPTIS";"STATS",#N/A,FALSE,"STATS";"BS",#N/A,FALSE,"BS"}</definedName>
    <definedName name="wrn.USW." hidden="1">{"IS",#N/A,FALSE,"IS";"RPTIS",#N/A,FALSE,"RPTIS";"STATS",#N/A,FALSE,"STATS";"BS",#N/A,FALSE,"BS"}</definedName>
    <definedName name="wrn.Yearly._.Report." localSheetId="9"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early._.Report." localSheetId="10"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early._.Report." localSheetId="11"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early._.Report." localSheetId="8"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early._.Report."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early._.Report._1" localSheetId="9"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early._.Report._1" localSheetId="10"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early._.Report._1" localSheetId="11"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early._.Report._1" localSheetId="8"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Yearly._.Report._1" hidden="1">{#N/A,#N/A,TRUE,"Title";#N/A,#N/A,TRUE,"ControlSheet";#N/A,#N/A,TRUE,"BalanceSheetAssets";#N/A,#N/A,TRUE,"BalanceSheetLiabilities";#N/A,#N/A,TRUE,"EquityControl";#N/A,#N/A,TRUE,"IncomeStatementNature";#N/A,#N/A,TRUE,"NatureByDestination";#N/A,#N/A,TRUE,"IncomeStatement";#N/A,#N/A,TRUE,"Revenue";#N/A,#N/A,TRUE,"CashFlow";#N/A,#N/A,TRUE,"PropertyPlantEquipment";#N/A,#N/A,TRUE,"Lease";#N/A,#N/A,TRUE,"IntangibleAssets";#N/A,#N/A,TRUE,"CashEquivalent";#N/A,#N/A,TRUE,"AccountsReceivable";#N/A,#N/A,TRUE,"Interco";#N/A,#N/A,TRUE,"IncomeTaxes";#N/A,#N/A,TRUE,"DetailOfAccounts";#N/A,#N/A,TRUE,"RetirementPension";#N/A,#N/A,TRUE,"GeographicInfo";#N/A,#N/A,TRUE,"Depreciation";#N/A,#N/A,TRUE,"FinancialRevenue";#N/A,#N/A,TRUE,"PersonnelCost";#N/A,#N/A,TRUE,"Contingencies";#N/A,#N/A,TRUE,"UnadjustedDifferences"}</definedName>
    <definedName name="WRN2.Document" localSheetId="9" hidden="1">{"consolidated",#N/A,FALSE,"Sheet1";"cms",#N/A,FALSE,"Sheet1";"fse",#N/A,FALSE,"Sheet1"}</definedName>
    <definedName name="WRN2.Document" localSheetId="10" hidden="1">{"consolidated",#N/A,FALSE,"Sheet1";"cms",#N/A,FALSE,"Sheet1";"fse",#N/A,FALSE,"Sheet1"}</definedName>
    <definedName name="WRN2.Document" localSheetId="11" hidden="1">{"consolidated",#N/A,FALSE,"Sheet1";"cms",#N/A,FALSE,"Sheet1";"fse",#N/A,FALSE,"Sheet1"}</definedName>
    <definedName name="WRN2.Document" localSheetId="8" hidden="1">{"consolidated",#N/A,FALSE,"Sheet1";"cms",#N/A,FALSE,"Sheet1";"fse",#N/A,FALSE,"Sheet1"}</definedName>
    <definedName name="WRN2.Document" hidden="1">{"consolidated",#N/A,FALSE,"Sheet1";"cms",#N/A,FALSE,"Sheet1";"fse",#N/A,FALSE,"Sheet1"}</definedName>
    <definedName name="X" hidden="1">#REF!</definedName>
    <definedName name="XVCWXV" hidden="1">[10]AW!$D$12</definedName>
    <definedName name="xx" localSheetId="9" hidden="1">{"cover",#N/A,TRUE,"Cover";"pnldet",#N/A,TRUE,"BaseCaseDEV";"pnl",#N/A,TRUE,"BaseCaseDEV";"bil",#N/A,TRUE,"BaseCaseDEV";"tabfi",#N/A,TRUE,"BaseCaseDEV";"ratios",#N/A,TRUE,"BaseCaseDEV";"variab",#N/A,TRUE,"BaseCaseDEV";"inv",#N/A,TRUE,"BaseCaseDEV"}</definedName>
    <definedName name="xx" localSheetId="10" hidden="1">{"cover",#N/A,TRUE,"Cover";"pnldet",#N/A,TRUE,"BaseCaseDEV";"pnl",#N/A,TRUE,"BaseCaseDEV";"bil",#N/A,TRUE,"BaseCaseDEV";"tabfi",#N/A,TRUE,"BaseCaseDEV";"ratios",#N/A,TRUE,"BaseCaseDEV";"variab",#N/A,TRUE,"BaseCaseDEV";"inv",#N/A,TRUE,"BaseCaseDEV"}</definedName>
    <definedName name="xx" localSheetId="11" hidden="1">{"cover",#N/A,TRUE,"Cover";"pnldet",#N/A,TRUE,"BaseCaseDEV";"pnl",#N/A,TRUE,"BaseCaseDEV";"bil",#N/A,TRUE,"BaseCaseDEV";"tabfi",#N/A,TRUE,"BaseCaseDEV";"ratios",#N/A,TRUE,"BaseCaseDEV";"variab",#N/A,TRUE,"BaseCaseDEV";"inv",#N/A,TRUE,"BaseCaseDEV"}</definedName>
    <definedName name="xx" localSheetId="8" hidden="1">{"cover",#N/A,TRUE,"Cover";"pnldet",#N/A,TRUE,"BaseCaseDEV";"pnl",#N/A,TRUE,"BaseCaseDEV";"bil",#N/A,TRUE,"BaseCaseDEV";"tabfi",#N/A,TRUE,"BaseCaseDEV";"ratios",#N/A,TRUE,"BaseCaseDEV";"variab",#N/A,TRUE,"BaseCaseDEV";"inv",#N/A,TRUE,"BaseCaseDEV"}</definedName>
    <definedName name="xx" hidden="1">{"cover",#N/A,TRUE,"Cover";"pnldet",#N/A,TRUE,"BaseCaseDEV";"pnl",#N/A,TRUE,"BaseCaseDEV";"bil",#N/A,TRUE,"BaseCaseDEV";"tabfi",#N/A,TRUE,"BaseCaseDEV";"ratios",#N/A,TRUE,"BaseCaseDEV";"variab",#N/A,TRUE,"BaseCaseDEV";"inv",#N/A,TRUE,"BaseCaseDEV"}</definedName>
    <definedName name="xxx" localSheetId="9" hidden="1">{#N/A,#N/A,TRUE,"Cover sheet";#N/A,#N/A,TRUE,"DCF analysis";#N/A,#N/A,TRUE,"WACC calculation"}</definedName>
    <definedName name="xxx" localSheetId="10" hidden="1">{#N/A,#N/A,TRUE,"Cover sheet";#N/A,#N/A,TRUE,"DCF analysis";#N/A,#N/A,TRUE,"WACC calculation"}</definedName>
    <definedName name="xxx" localSheetId="11" hidden="1">{#N/A,#N/A,TRUE,"Cover sheet";#N/A,#N/A,TRUE,"DCF analysis";#N/A,#N/A,TRUE,"WACC calculation"}</definedName>
    <definedName name="xxx" localSheetId="8" hidden="1">{#N/A,#N/A,TRUE,"Cover sheet";#N/A,#N/A,TRUE,"DCF analysis";#N/A,#N/A,TRUE,"WACC calculation"}</definedName>
    <definedName name="xxx" hidden="1">{#N/A,#N/A,TRUE,"Cover sheet";#N/A,#N/A,TRUE,"DCF analysis";#N/A,#N/A,TRUE,"WACC calculation"}</definedName>
    <definedName name="xxxxx" localSheetId="9" hidden="1">{#N/A,#N/A,FALSE,"CBE";#N/A,#N/A,FALSE,"SWK"}</definedName>
    <definedName name="xxxxx" localSheetId="10" hidden="1">{#N/A,#N/A,FALSE,"CBE";#N/A,#N/A,FALSE,"SWK"}</definedName>
    <definedName name="xxxxx" localSheetId="11" hidden="1">{#N/A,#N/A,FALSE,"CBE";#N/A,#N/A,FALSE,"SWK"}</definedName>
    <definedName name="xxxxx" localSheetId="8" hidden="1">{#N/A,#N/A,FALSE,"CBE";#N/A,#N/A,FALSE,"SWK"}</definedName>
    <definedName name="xxxxx" hidden="1">{#N/A,#N/A,FALSE,"CBE";#N/A,#N/A,FALSE,"SWK"}</definedName>
    <definedName name="yuyuuyuyuyuyu" localSheetId="9" hidden="1">{#N/A,#N/A,TRUE,"Cover sheet";#N/A,#N/A,TRUE,"DCF analysis";#N/A,#N/A,TRUE,"WACC calculation"}</definedName>
    <definedName name="yuyuuyuyuyuyu" localSheetId="10" hidden="1">{#N/A,#N/A,TRUE,"Cover sheet";#N/A,#N/A,TRUE,"DCF analysis";#N/A,#N/A,TRUE,"WACC calculation"}</definedName>
    <definedName name="yuyuuyuyuyuyu" localSheetId="11" hidden="1">{#N/A,#N/A,TRUE,"Cover sheet";#N/A,#N/A,TRUE,"DCF analysis";#N/A,#N/A,TRUE,"WACC calculation"}</definedName>
    <definedName name="yuyuuyuyuyuyu" localSheetId="8" hidden="1">{#N/A,#N/A,TRUE,"Cover sheet";#N/A,#N/A,TRUE,"DCF analysis";#N/A,#N/A,TRUE,"WACC calculation"}</definedName>
    <definedName name="yuyuuyuyuyuyu" hidden="1">{#N/A,#N/A,TRUE,"Cover sheet";#N/A,#N/A,TRUE,"DCF analysis";#N/A,#N/A,TRUE,"WACC calculation"}</definedName>
    <definedName name="z" hidden="1">#REF!</definedName>
    <definedName name="Z_ExportExcel">#REF!</definedName>
    <definedName name="Z_ExportExcel1">'[15]DZP A'!#REF!</definedName>
    <definedName name="ze" hidden="1">#REF!</definedName>
    <definedName name="zedaqzd" localSheetId="9" hidden="1">{#N/A,#N/A,FALSE,"Operations";#N/A,#N/A,FALSE,"Financials"}</definedName>
    <definedName name="zedaqzd" localSheetId="10" hidden="1">{#N/A,#N/A,FALSE,"Operations";#N/A,#N/A,FALSE,"Financials"}</definedName>
    <definedName name="zedaqzd" localSheetId="11" hidden="1">{#N/A,#N/A,FALSE,"Operations";#N/A,#N/A,FALSE,"Financials"}</definedName>
    <definedName name="zedaqzd" localSheetId="8" hidden="1">{#N/A,#N/A,FALSE,"Operations";#N/A,#N/A,FALSE,"Financials"}</definedName>
    <definedName name="zedaqzd" hidden="1">{#N/A,#N/A,FALSE,"Operations";#N/A,#N/A,FALSE,"Financials"}</definedName>
    <definedName name="zefz" localSheetId="9" hidden="1">{"First Page",#N/A,FALSE,"Surfactants LBO";"Second Page",#N/A,FALSE,"Surfactants LBO"}</definedName>
    <definedName name="zefz" localSheetId="10" hidden="1">{"First Page",#N/A,FALSE,"Surfactants LBO";"Second Page",#N/A,FALSE,"Surfactants LBO"}</definedName>
    <definedName name="zefz" localSheetId="11" hidden="1">{"First Page",#N/A,FALSE,"Surfactants LBO";"Second Page",#N/A,FALSE,"Surfactants LBO"}</definedName>
    <definedName name="zefz" localSheetId="8" hidden="1">{"First Page",#N/A,FALSE,"Surfactants LBO";"Second Page",#N/A,FALSE,"Surfactants LBO"}</definedName>
    <definedName name="zefz" hidden="1">{"First Page",#N/A,FALSE,"Surfactants LBO";"Second Page",#N/A,FALSE,"Surfactants LBO"}</definedName>
    <definedName name="ZERTRET" hidden="1">[10]RSG!#REF!</definedName>
    <definedName name="_xlnm.Print_Area" localSheetId="0">'1. Définitions'!$A$1:$I$55</definedName>
    <definedName name="_xlnm.Print_Area" localSheetId="9">'10. Charges d''investissement'!$A$6:$R$33</definedName>
    <definedName name="_xlnm.Print_Area" localSheetId="10">'11. Ressources'!$A$7:$S$39</definedName>
    <definedName name="_xlnm.Print_Area" localSheetId="11">'12. Ressources &amp; emplois'!$A$6:$Q$77</definedName>
    <definedName name="_xlnm.Print_Area" localSheetId="1">'2. GI'!$A$1:$M$21</definedName>
    <definedName name="_xlnm.Print_Area" localSheetId="2">'3. Utilisation infra-réseau'!$A$1:$N$75</definedName>
    <definedName name="_xlnm.Print_Area" localSheetId="3">'4. Utilisation infra-sillons'!$A$1:$S$54</definedName>
    <definedName name="_xlnm.Print_Area" localSheetId="4">'5. Utilisation infra-trafic'!$A$1:$P$83</definedName>
    <definedName name="_xlnm.Print_Area" localSheetId="5">'6. Suppressions trains'!$A$1:$U$52</definedName>
    <definedName name="_xlnm.Print_Area" localSheetId="6">'7. Utilisation infra-trafic '!$A$1:$N$15</definedName>
    <definedName name="_xlnm.Print_Area" localSheetId="7">'8. Indic. qualité exploitation'!$A$1:$J$97</definedName>
    <definedName name="_xlnm.Print_Area" localSheetId="8">'9. Charges d''exploitation'!$A$6:$Q$33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18" i="1"/>
  <c r="C17" i="1"/>
  <c r="C16" i="1"/>
  <c r="C15" i="1"/>
  <c r="C14" i="1"/>
  <c r="C13" i="1"/>
  <c r="C12" i="1"/>
  <c r="C11" i="1"/>
  <c r="C10" i="1"/>
  <c r="C9" i="1"/>
  <c r="E11" i="30"/>
  <c r="E17" i="30"/>
  <c r="E22" i="30"/>
  <c r="E28" i="30"/>
  <c r="E34" i="30"/>
  <c r="E45" i="30"/>
  <c r="E54" i="30"/>
  <c r="E61" i="30"/>
  <c r="E71" i="30" l="1"/>
  <c r="E74" i="30" s="1"/>
  <c r="E39"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tc={EEF211B5-425A-41D7-914E-E29D24CE419D}</author>
  </authors>
  <commentList>
    <comment ref="A5" authorId="0" shapeId="0" xr:uid="{EEF211B5-425A-41D7-914E-E29D24CE419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vérifier</t>
      </text>
    </comment>
  </commentList>
</comments>
</file>

<file path=xl/sharedStrings.xml><?xml version="1.0" encoding="utf-8"?>
<sst xmlns="http://schemas.openxmlformats.org/spreadsheetml/2006/main" count="756" uniqueCount="542">
  <si>
    <t>Libellé</t>
  </si>
  <si>
    <t>Format de l'information</t>
  </si>
  <si>
    <t>Définition</t>
  </si>
  <si>
    <t>kilomètres</t>
  </si>
  <si>
    <t>Nombre</t>
  </si>
  <si>
    <t>Age moyen du réseau</t>
  </si>
  <si>
    <t>Informations à compléter/mettre à jour à chaque envoi de fichier</t>
  </si>
  <si>
    <t>LGV</t>
  </si>
  <si>
    <t>UIC 5 et 6</t>
  </si>
  <si>
    <t>UIC 7 à 9 (AV)</t>
  </si>
  <si>
    <t>UIC 7 à 9 (SV)</t>
  </si>
  <si>
    <t>En km de lignes</t>
  </si>
  <si>
    <t>En km de voies</t>
  </si>
  <si>
    <t>Total</t>
  </si>
  <si>
    <t>Sillons "à l'étude"</t>
  </si>
  <si>
    <t>Trains.km</t>
  </si>
  <si>
    <t>kilomètres de lignes et de voies</t>
  </si>
  <si>
    <t>Sillons commerciaux</t>
  </si>
  <si>
    <t xml:space="preserve">Trains.km </t>
  </si>
  <si>
    <t>Informations sur l'utilisation de l'infrastructure</t>
  </si>
  <si>
    <t>Sur les caractéristiques du réseau (onglet 3)</t>
  </si>
  <si>
    <t>Nom de l'entreprise/ Dénomination sociale</t>
  </si>
  <si>
    <t>Forme juridique de l'entreprise</t>
  </si>
  <si>
    <t>N° SIREN de l'entreprise</t>
  </si>
  <si>
    <t>Nom du groupe / Dénomination sociale du groupe, le cas échéant</t>
  </si>
  <si>
    <t>NOM et prénom de l'interlocuteur répondant</t>
  </si>
  <si>
    <t>Fonction</t>
  </si>
  <si>
    <t>Téléphone</t>
  </si>
  <si>
    <t>Courriel</t>
  </si>
  <si>
    <t>Kilomètres de voies hors d'âge</t>
  </si>
  <si>
    <t>Longueur totale du réseau</t>
  </si>
  <si>
    <t>Longueur du réseau électrifié</t>
  </si>
  <si>
    <t>Longueur du réseau LGV</t>
  </si>
  <si>
    <t>Voies hors d'âge</t>
  </si>
  <si>
    <t xml:space="preserve">   Dont réseau électrifié</t>
  </si>
  <si>
    <t>Longueur du réseau</t>
  </si>
  <si>
    <t>Sillons-jours</t>
  </si>
  <si>
    <t>Sillons attribués "fermes"</t>
  </si>
  <si>
    <t>GI</t>
  </si>
  <si>
    <t>EF</t>
  </si>
  <si>
    <t>Sillons demandés</t>
  </si>
  <si>
    <t>Sillons non attribués</t>
  </si>
  <si>
    <t>Cause 2</t>
  </si>
  <si>
    <t>Cause 3</t>
  </si>
  <si>
    <t>…</t>
  </si>
  <si>
    <t>TAGV</t>
  </si>
  <si>
    <t xml:space="preserve">Suppression ou modification par : </t>
  </si>
  <si>
    <t>Cumul des minutes perdues - causes Périmètre GI (SAP)</t>
  </si>
  <si>
    <t>Cumul des minutes perdues - causes Périmètre Autres (SAP)</t>
  </si>
  <si>
    <t>dont cumul minutes perdues causes GI "internes"</t>
  </si>
  <si>
    <t>Nombre d'événements-origines ("EO") maitrisables GI</t>
  </si>
  <si>
    <t>Défaillance infrastructure</t>
  </si>
  <si>
    <t>Gestion des chantiers travaux</t>
  </si>
  <si>
    <t>Gestion des circulations</t>
  </si>
  <si>
    <t>Ralentissement forfaitaire</t>
  </si>
  <si>
    <t>Malveillance affectant le GI</t>
  </si>
  <si>
    <t>Intempéries affectant le GI</t>
  </si>
  <si>
    <t>Incidents liés à tiers affectant le GI</t>
  </si>
  <si>
    <t>Autres causes externes GI</t>
  </si>
  <si>
    <t>Répartition des minutes perdues pour causes GI (SAP):</t>
  </si>
  <si>
    <t>Répartition des minutes perdues pour causes EF (SAP):</t>
  </si>
  <si>
    <t>Préparation des trains</t>
  </si>
  <si>
    <t>Défaillance matériel roulant</t>
  </si>
  <si>
    <t>Escale</t>
  </si>
  <si>
    <t>Conduite des trains</t>
  </si>
  <si>
    <t>Non-respect de marche tracée</t>
  </si>
  <si>
    <t>Malveillance affectant l'EF</t>
  </si>
  <si>
    <t>Intempéries affectant l'EF</t>
  </si>
  <si>
    <t>Incidents liés à tiers affectant l'EF</t>
  </si>
  <si>
    <t>Autres causes externes EF</t>
  </si>
  <si>
    <t>Répartition des minutes perdues pour causes Autres (SAP):</t>
  </si>
  <si>
    <t>Cause 1 (merci de lister toutes les autres causes)</t>
  </si>
  <si>
    <t>en minutes</t>
  </si>
  <si>
    <t>Train de voyageurs</t>
  </si>
  <si>
    <t>Train de fret</t>
  </si>
  <si>
    <t>Régional IdF</t>
  </si>
  <si>
    <t>Régional hors IdF</t>
  </si>
  <si>
    <t xml:space="preserve">Train Grandes Lignes </t>
  </si>
  <si>
    <t>Nombre total de kilomètres de lignes et de voies électrifiées sur le réseau du GI. L'information est détaillée par type de voies (catégories UIC) et par région ou par établissement (ex: infrapôle, port).</t>
  </si>
  <si>
    <t>Nombre total de kilomètres de lignes et de voies principales sur le réseau du GI. L'information est détaillée par type de voies (catégories UIC) et par région ou par établissement (ex: infrapôle, port).</t>
  </si>
  <si>
    <t>Nombre total de kilomètres de lignes et de voies  à grande-vitesse sur le réseau du GI. L'information est détaillée par région  ou par établissement (ex: infrapôle, port).</t>
  </si>
  <si>
    <t>Nombre de sillons-jours restant "à l'étude" lors de la publication de l'horaire de service. L'information est détaillée par demandeur et par type de trafic.</t>
  </si>
  <si>
    <t>Sillons "non attribués"</t>
  </si>
  <si>
    <t>Sillons "affermis"</t>
  </si>
  <si>
    <t>Sillons correspondant à une circulation à vocation commerciale (conventionnée ou non) sur voies principales.</t>
  </si>
  <si>
    <t>Sillons.km</t>
  </si>
  <si>
    <t>Trafic commercial intérieur</t>
  </si>
  <si>
    <t>Trafic commercial international</t>
  </si>
  <si>
    <t>Nombre total de trains.km commerciaux dont l'origine et la destination se situent sur le territoire national.</t>
  </si>
  <si>
    <t xml:space="preserve">Nombre total de trains.km commerciaux dont l'origine ou la destination se situent hors du territoire national. </t>
  </si>
  <si>
    <t>Cumul des minutes perdues - causes Périmètre EF (SAP)</t>
  </si>
  <si>
    <t>Régularité à 5 minutes toutes causes (Moyenne des minutes perdues aux 100 km par rapport à l’horaire prévu). L'information est à fournir au global et par demandeur.</t>
  </si>
  <si>
    <t>Cumul des minutes perdues - causes Périmètre GI (SAP). Fournir également le détail des minutes perdues causes GI "internes" et le nombre d'événements-origines ("EO") maitrisables GI. L'information est à fournir au global et par demandeur.</t>
  </si>
  <si>
    <t>Cumul des minutes perdues - causes Périmètre EF (SAP). L'information est à fournir au global et par demandeur.</t>
  </si>
  <si>
    <t>Répartition des minutes perdues pour causes GI (SAP), détaillée par catégorie de causes. L'information est à fournir au global et par demandeur.</t>
  </si>
  <si>
    <t>Cumul des minutes perdues - causes Périmètre Autres (SAP). L'information est à fournir au global et par demandeur.</t>
  </si>
  <si>
    <t>Répartition des minutes perdues pour causes EF (SAP), détaillée par catégorie de causes. L'information est à fournir au global et par demandeur.</t>
  </si>
  <si>
    <t>Répartition des minutes perdues pour causes Autres (SAP), détaillée par catégorie de causes. L'information est à fournir au global et par demandeur.</t>
  </si>
  <si>
    <t>T1</t>
  </si>
  <si>
    <t>T2</t>
  </si>
  <si>
    <t>T3</t>
  </si>
  <si>
    <t>T4</t>
  </si>
  <si>
    <t>Les informations suivantes sont à détailler par EF</t>
  </si>
  <si>
    <t>UIC 1 à 4</t>
  </si>
  <si>
    <t>Hors LGV</t>
  </si>
  <si>
    <t>Indice de Consistance de la Voie courante (ICV)</t>
  </si>
  <si>
    <t>Indice de Consistance des appareils de Voie (ICV)</t>
  </si>
  <si>
    <t>Kilomètres de voies sous ralentissement</t>
  </si>
  <si>
    <t>Indice /100</t>
  </si>
  <si>
    <t>Age moyen de la voie obtenu par la moyenne pondérée des âges des 3 composants (rail, traverses, ballast). La pondération est déterminée par les coûts de renouvellement de chaque composant pour 1 kilomètre de voie. Dans le cas d'une autre méthode d'évaluation par le GI, la méthodologie doit être détaillée dans le champ réponse approprié.
L'information est détaillée par type de voies (catégories UIC) et par région administrative (anciennes régions).</t>
  </si>
  <si>
    <t>Nombre total de kilomètres de voies dites hors d'âge, sur la base des composants de la voie dont l'âge est au-delà du seuil de régénération défini dans la politique de régénération qui les concerne.  L'information est détaillée par type de voies (catégories UIC) et par région administrative (anciennes régions).</t>
  </si>
  <si>
    <t>Demandes au service (DS et DTS)</t>
  </si>
  <si>
    <t>Sillons non-traités</t>
  </si>
  <si>
    <t>Total SJ demandés</t>
  </si>
  <si>
    <t>SJ</t>
  </si>
  <si>
    <t>Total SJ non-atrribués</t>
  </si>
  <si>
    <t>Dont SJ affectés par des demandes irréalisables</t>
  </si>
  <si>
    <t>Sillons-jours et sillons-km</t>
  </si>
  <si>
    <t>Nombre de sillons-jours et équivalent en sillons-kilomètres attribués par le GI à la publication de l'horaire de service. L'information est détaillée par demandeur et par type de trafic.</t>
  </si>
  <si>
    <t>Sillons-km</t>
  </si>
  <si>
    <t>Sillons facturés</t>
  </si>
  <si>
    <t>Adaptation (Situation en fin de Service Annuel)</t>
  </si>
  <si>
    <t>Suivi des sillons à l'étude pour les demandes au service (DS et DTS)</t>
  </si>
  <si>
    <t>Traitement des demandes en adaptation formulées avant J-40</t>
  </si>
  <si>
    <t>Préciser les principales raisons du non traitement de sillons à l'étude</t>
  </si>
  <si>
    <t>Création de SJ</t>
  </si>
  <si>
    <t>Modification de SJ</t>
  </si>
  <si>
    <t>Suppression de SJ</t>
  </si>
  <si>
    <t>SJ attribués</t>
  </si>
  <si>
    <t>SJ non-attribués</t>
  </si>
  <si>
    <t>SJ affermis</t>
  </si>
  <si>
    <t>SJ non attribués</t>
  </si>
  <si>
    <t>SJ modifiés ou supprimés 
par le demandeur</t>
  </si>
  <si>
    <t>SJ non traités</t>
  </si>
  <si>
    <t>Nombre de sillons-jours demandés par les EF (voyageurs, fret) et candidats autorisés : 
- demandes au service (demandes effectuées de décembre A-2 à avril A-1 pour l'horaire de service n) ;
- demandes tardives au service (demandes effectuées après la clôture des demandes au service en avril A-1 jusqu'à la facturation de l'acompte en octobre A-1).
L'information est détaillée par demandeur et par type de trafic.
Cette information inclut tous les sillons-jours demandés au service, dont :
- les sillons-jours commandés deux fois
- les sillons-jours commandés en demandes au service (DS) mais touchés par des demandes tardives au service (DTS) dans la même vie du sillon (VDS) (hors demandes répondues irréalisables)
- les sillons-jours répondus irrecevables
- les sillons-jours sans fiches de tracés
- les sillons-jours demandés et  non traités à date de publication
- les sillons-jours demandés et exclus pour non qualité de l'outil de suivi de production</t>
  </si>
  <si>
    <t>Sillons "non traités</t>
  </si>
  <si>
    <t>Sillons modifiés entre le début de la construction et la facturation de l'acompte</t>
  </si>
  <si>
    <t>Sillons supprimés entre le début de la construction et la facturation de l'acompte</t>
  </si>
  <si>
    <t xml:space="preserve">Nombre de sillons-jours demandés au service et en demande tardive au service qui ont été modifiés par le demandeur ou par le GI avant la facturation de l'acompte (octobre A-1).
L'information est détaillée par demandeur et par type de trafic. </t>
  </si>
  <si>
    <t xml:space="preserve">Nombre de sillons-jours demandés au service et en demande tardive au service qui ont été supprimés par le demandeur ou par le GI avant la facturation de l'acompte (octobre A-1).
L'information est détaillée par demandeur et par type de trafic. </t>
  </si>
  <si>
    <t xml:space="preserve">Nombre de sillons-jours et équivalent en sillons-kilomètres facturés pour acompte (octobre A-1).
L'information est détaillée par demandeur et par type de trafic. </t>
  </si>
  <si>
    <t xml:space="preserve">Nombre de sillons-jours non attribués par le GI à différentes phases du processus d'allocation (à la construction et en fin de service annuel). Il est demandé d'isoler les sillons-jours affectés par des demandes irréalisables à la phase de construction du service.
L'information est détaillée par demandeur et par type de trafic. </t>
  </si>
  <si>
    <t xml:space="preserve">Nombre de sillons-jours demandés qui n'ont pas été traités par le GI à différentes phases du processus d'allocation (à la construction et en fin de service annuel). 
L'information est détaillée par demandeur et par type de trafic. </t>
  </si>
  <si>
    <t xml:space="preserve">Nombre de sillons-jours "à l'étude" en construction du service qui ont été attribués par le GI en fin de service annuel. L'information est détaillée par demandeur et par type de trafic. </t>
  </si>
  <si>
    <t>Supression de SJ</t>
  </si>
  <si>
    <t xml:space="preserve">Nombre de sillons-jours attribués qui ont été supprimés par le demandeur en adaptation. L'information est détaillée par demandeur et par type de trafic. </t>
  </si>
  <si>
    <t xml:space="preserve">Nombre de sillons-jours demandés en adaptation. L'information est détaillée par demandeur et par type de trafic. </t>
  </si>
  <si>
    <t>Les SJ attribués/non attribués portent sur les créations et modifications de SJ par les demandeurs.
J = jour de circulation</t>
  </si>
  <si>
    <t>Suivi des sillons attribués "fermes"</t>
  </si>
  <si>
    <t>Modifications et suppressions des SJ "fermes", entre la facturation de l'acompte et la fin du service (incitations réciproques)</t>
  </si>
  <si>
    <t>SJ "fermes" modifiés</t>
  </si>
  <si>
    <t>SJ "fermes" supprimés</t>
  </si>
  <si>
    <t>dont cumul minutes perdues causes EF "internes"</t>
  </si>
  <si>
    <t>Indices de Consistance</t>
  </si>
  <si>
    <t>dont SJ commandés en DS mais touchés par DTS dans la même VDS</t>
  </si>
  <si>
    <t>Autres cas de sillons</t>
  </si>
  <si>
    <t>Ces autres cas portent sur les sillons irrecevables, les sillons commandés deux fois, les sillons commandés en demandes au service mais touchés par une demande tardive au service dans la même vie du sillon, les sillons sans fiche de tracé et les sillons exclus pour non qualité de l’outil de suivi de production.</t>
  </si>
  <si>
    <t>Autres cas</t>
  </si>
  <si>
    <t>SJ commandés deux fois</t>
  </si>
  <si>
    <t>SJ commandés en DS mais touchés par DTS dans la même VDS (hors demandes répondues irréalisables)</t>
  </si>
  <si>
    <t>SJ répondus irrecevables</t>
  </si>
  <si>
    <t>SJ sans fiches de tracés</t>
  </si>
  <si>
    <t>SJ exclus pour non qualité de l'outil de suivi de production</t>
  </si>
  <si>
    <t>Longueur en km de ligne</t>
  </si>
  <si>
    <t>Longueur en km de voie</t>
  </si>
  <si>
    <t>Indice de consistance des appareils de voie</t>
  </si>
  <si>
    <t>Nombre de voies</t>
  </si>
  <si>
    <t>Vitesse maximale autorisée</t>
  </si>
  <si>
    <t>Numéro de Ligne</t>
  </si>
  <si>
    <t>Electrification de la ligne</t>
  </si>
  <si>
    <t xml:space="preserve">Indice de consistance de la voie courante </t>
  </si>
  <si>
    <t>Type de ligne  (LC ou LGV)</t>
  </si>
  <si>
    <t>Type (ligne ou racordement)</t>
  </si>
  <si>
    <t xml:space="preserve">Numéro de ligne </t>
  </si>
  <si>
    <t>Point kilométrique de début</t>
  </si>
  <si>
    <t>Point kilométrique de fin</t>
  </si>
  <si>
    <t>Segment de gestion</t>
  </si>
  <si>
    <t>Catégorie UIC</t>
  </si>
  <si>
    <t>Voie sous ralentissement</t>
  </si>
  <si>
    <t>Numéro de section élémentaire de ligne (SEL)</t>
  </si>
  <si>
    <t>Champs</t>
  </si>
  <si>
    <t>Précisions</t>
  </si>
  <si>
    <t xml:space="preserve">Point Kilométrique de début </t>
  </si>
  <si>
    <t>Point Kilométrique de fin</t>
  </si>
  <si>
    <t>Région administrative</t>
  </si>
  <si>
    <t>….</t>
  </si>
  <si>
    <t>Table 5.1</t>
  </si>
  <si>
    <t>Table 4.1</t>
  </si>
  <si>
    <t>Table 4.2</t>
  </si>
  <si>
    <t>Table 4.3</t>
  </si>
  <si>
    <t>Table 4.4</t>
  </si>
  <si>
    <t>Table 4.5</t>
  </si>
  <si>
    <t>Libéllé de la ligne</t>
  </si>
  <si>
    <t>Age moyen des rails</t>
  </si>
  <si>
    <t>Age moyen des traverses</t>
  </si>
  <si>
    <t>Nombre d'appareils de voie</t>
  </si>
  <si>
    <t>Age moyen de la section de réseau</t>
  </si>
  <si>
    <t>Projet, Exploitée, Neutralisée, Neutralisée et conservée, transférée en voie de service, fermée non déposée, fermée avec maintien en place de la voie, fermée et déposée, fermée, fermée mise à disposition de tiers, retranchée, déclassée non vendue, déclassée vendue.</t>
  </si>
  <si>
    <t>Etablissement</t>
  </si>
  <si>
    <t>Table 3.1</t>
  </si>
  <si>
    <t>Région ou établissement :</t>
  </si>
  <si>
    <t>Age moyen du ballast</t>
  </si>
  <si>
    <t xml:space="preserve"> 1, 2, 3, 4, 5, 6, 7 AV, 7 SV, 8 AV, 8 SV, 9AV, 9 SV</t>
  </si>
  <si>
    <t>Traitement des demandes en adaptation formulées à partir de J-40 jusqu'à J-7</t>
  </si>
  <si>
    <t>Traitement des demandes en adaptation formulées à partir de J-7 (DSDM)</t>
  </si>
  <si>
    <t>Type de traverse</t>
  </si>
  <si>
    <r>
      <t xml:space="preserve">Merci de remplir les cellules grisées ci-dessous et de détailler les informations par région administrative (anciennes régions administratives) </t>
    </r>
    <r>
      <rPr>
        <u/>
        <sz val="11"/>
        <color rgb="FF0070C0"/>
        <rFont val="Calibri"/>
        <family val="2"/>
        <scheme val="minor"/>
      </rPr>
      <t>et</t>
    </r>
    <r>
      <rPr>
        <sz val="11"/>
        <color rgb="FF0070C0"/>
        <rFont val="Calibri"/>
        <family val="2"/>
        <scheme val="minor"/>
      </rPr>
      <t xml:space="preserve"> par établissement.</t>
    </r>
  </si>
  <si>
    <t>Ligne, raccordement etc.</t>
  </si>
  <si>
    <t>Ligne classique, ligne à grande vitesse.</t>
  </si>
  <si>
    <t>Numéro de marche de circulation</t>
  </si>
  <si>
    <t>Numéro de marche complémentaire</t>
  </si>
  <si>
    <t>Numéro de marche à l'origine du train</t>
  </si>
  <si>
    <t>Numéro de marche à la destination finale</t>
  </si>
  <si>
    <t>Date et heure de départ</t>
  </si>
  <si>
    <t xml:space="preserve">Identifiant à la commande de sillon </t>
  </si>
  <si>
    <t>Identifiant permettant de rattacher la circulation à la demande de sillon  (Identifiant GESICO ou DSDM)</t>
  </si>
  <si>
    <t>Libellé de l'origine</t>
  </si>
  <si>
    <t>CH de l'origine</t>
  </si>
  <si>
    <t>Libellé du CH d'origine</t>
  </si>
  <si>
    <t xml:space="preserve">Code chantier (CH) permet d'identifier le type de PR. A titre d'exemple, le CH précise ar exemple si le PR est un batiment voyageur. </t>
  </si>
  <si>
    <t>Libellé de la destination</t>
  </si>
  <si>
    <t>CH de la destination</t>
  </si>
  <si>
    <t>Libellé du CH de destination</t>
  </si>
  <si>
    <t>Code infrastructure (CI) à 6 chiffres du dernier point remarquable (PR) de la circulation</t>
  </si>
  <si>
    <t>Identifiant de l'origine</t>
  </si>
  <si>
    <t>Identifiant de la destination</t>
  </si>
  <si>
    <t>Identifiant du jalon</t>
  </si>
  <si>
    <t>Libellé du jalon</t>
  </si>
  <si>
    <t>CH du jalon</t>
  </si>
  <si>
    <t>Libellé du CH du jalon</t>
  </si>
  <si>
    <t>Code infrastructure (CI) à 6 chiffres du  point remarquable (PR) traversé</t>
  </si>
  <si>
    <t>Rang du jalon</t>
  </si>
  <si>
    <t>Index permettant d'identifier l'ordre des jalons de l'origine à la destination finale de la circulation. Le rang prend la valeur 0 à l'origine de la circulation.</t>
  </si>
  <si>
    <t>TCT au jalon</t>
  </si>
  <si>
    <t>Type de convoi trafic au jalon</t>
  </si>
  <si>
    <t>UI au jalon</t>
  </si>
  <si>
    <t>Code UI au jalon</t>
  </si>
  <si>
    <t>CS au Jalon</t>
  </si>
  <si>
    <t>Catégorie statistique au jalon</t>
  </si>
  <si>
    <t>Distance</t>
  </si>
  <si>
    <t>Distance parcourue sur le jalon en mètres</t>
  </si>
  <si>
    <t>Point kilométrique du jalon</t>
  </si>
  <si>
    <t>Identifiant de la ligne</t>
  </si>
  <si>
    <t>Libellé ligne</t>
  </si>
  <si>
    <t>Libellé du tronçon de ligne</t>
  </si>
  <si>
    <t>Mode de traction</t>
  </si>
  <si>
    <t>Mode de traction utilisé sur le jalon (motrice énergie thermique/électrique)</t>
  </si>
  <si>
    <t>Type d'horaire</t>
  </si>
  <si>
    <t>Horaire de passage théorique</t>
  </si>
  <si>
    <t>Système de captage</t>
  </si>
  <si>
    <t>Horaire de passage observé</t>
  </si>
  <si>
    <t>Horaire de passage estimé</t>
  </si>
  <si>
    <t>Code engin de référence</t>
  </si>
  <si>
    <t>Nombre d'engins</t>
  </si>
  <si>
    <t>Indice de composition du train</t>
  </si>
  <si>
    <t>Code Mnémo de l'indice de composition du train</t>
  </si>
  <si>
    <t>Tonnage brute complet</t>
  </si>
  <si>
    <t>Tonnage brut complet de la circulation au jalon considéré</t>
  </si>
  <si>
    <t>Date et heure de l'incident origine</t>
  </si>
  <si>
    <t>Date et heure de fin de l'incident origine</t>
  </si>
  <si>
    <t>Structure suiveuse</t>
  </si>
  <si>
    <t>Structure propriétaire de la circulation (Bréhat)</t>
  </si>
  <si>
    <t>Type d'incident</t>
  </si>
  <si>
    <t>Au sens Bréhat</t>
  </si>
  <si>
    <t>Type de défaillance</t>
  </si>
  <si>
    <t>Type de ressource défaillante</t>
  </si>
  <si>
    <t>Structure responsable</t>
  </si>
  <si>
    <t>Lieu</t>
  </si>
  <si>
    <t>Numéro d'incident origine (IO)</t>
  </si>
  <si>
    <t>Identifiant de l'incident origine (IO) au sens Bréhat</t>
  </si>
  <si>
    <t>CI de fin d'IO</t>
  </si>
  <si>
    <t>CI de début d'IO</t>
  </si>
  <si>
    <t>Code infrastructure du PR de fin de l'incident origine.</t>
  </si>
  <si>
    <t>CH de début d'IO</t>
  </si>
  <si>
    <t>CH de fin d'IO</t>
  </si>
  <si>
    <t>Code infrastructure du PR de création de  l'incident origine.</t>
  </si>
  <si>
    <t>Code chantier (CH) du PR de création de l'incident origine</t>
  </si>
  <si>
    <t>Code chantier (CH) du PR de fin de l'incident origine</t>
  </si>
  <si>
    <t>Ecart horaire</t>
  </si>
  <si>
    <t>Ecart horaire au PR du jalon</t>
  </si>
  <si>
    <t xml:space="preserve">Code chantier (CH) permet d'identifier le type de PR. A titre d'exemple, le CH précise si le PR est un batiment voyageur. </t>
  </si>
  <si>
    <t>Nombre d'unités d'œuvre par nature (quantité de matière, heures pointées etc.)</t>
  </si>
  <si>
    <t>Destination de l'investissement
 (type d'installation ferroviaire concernée)</t>
  </si>
  <si>
    <t xml:space="preserve">Type d'investissement </t>
  </si>
  <si>
    <t>Destination des charges 
(type d'installation ferroviaire concernée)</t>
  </si>
  <si>
    <t>Montant des charges</t>
  </si>
  <si>
    <t>Type de charge</t>
  </si>
  <si>
    <t>Nature des charges (masse salariale, achats etc.)</t>
  </si>
  <si>
    <t>Nature des charges 
(masse salariale, matières etc.)</t>
  </si>
  <si>
    <t>Nombre d'unités d'œuvres
 par destination</t>
  </si>
  <si>
    <t>Nombre d'unités d'œuvre  
par destination</t>
  </si>
  <si>
    <t>Nombre d'unités d'œuvre par nature</t>
  </si>
  <si>
    <t>Identifiant de circulation</t>
  </si>
  <si>
    <t>Type de circulation</t>
  </si>
  <si>
    <t>Variable indicatrice d'une circulation effective le jour J ou non effectuée (annulation après J-1 16h)</t>
  </si>
  <si>
    <t>Identifiant unique de la circulation (Identifiant Pacific)</t>
  </si>
  <si>
    <t>Si différent du numéro de marche (cas des coupe/accroche notamment)</t>
  </si>
  <si>
    <t>Code infrastructure (CI) du premier point remarquable (PR) de la circulation</t>
  </si>
  <si>
    <t>Libellé du code CI au premier PR de la circulation</t>
  </si>
  <si>
    <t>Libellé du code CH au premier PR de la circulation</t>
  </si>
  <si>
    <t>Libellé du code CI au dernier PR de la circulation</t>
  </si>
  <si>
    <t>Libellé du code CH au dernier PR de la circulation</t>
  </si>
  <si>
    <t>Libellé du code CI au PR traversé</t>
  </si>
  <si>
    <t>Libellé du code CH au PR traversé</t>
  </si>
  <si>
    <t>Arrivée/Passage/Départ au jalon</t>
  </si>
  <si>
    <t>Point kilométrique caractérisant la position du PR sur une ligne.</t>
  </si>
  <si>
    <t>Numéro de ligne d'appartenance au jalon.</t>
  </si>
  <si>
    <t>Libellé de ligne d'appartenance au jalon</t>
  </si>
  <si>
    <t>Libellé du tronçon de ligne d'appartenance au jalon</t>
  </si>
  <si>
    <t>Horaire de passage prévu au plan de transport la veille à 17h au jalon</t>
  </si>
  <si>
    <t>Horaire de passage mesuré par système de captage au jalon</t>
  </si>
  <si>
    <t>Système de captage de l'horaire observé au jalon ( OLERON, SAAT etc.)</t>
  </si>
  <si>
    <t>Code Mnémo de l'engin de référence de la circulation</t>
  </si>
  <si>
    <t>En l'absence d'observation d'un horaire de passage, l'horaire estimé au jalon</t>
  </si>
  <si>
    <t>Lieu d'occurrence de l'incident origine</t>
  </si>
  <si>
    <t>Projet, Exploitée, Neutralisée, Neutralisée et conservée, transférée en voie de service, fermée non déposée, fermée avec maintien en place de la voie, fermée et déposée, fermée, fermée mise à disposition de tiers, retranchée, déclassée non vendue, déclassée vendue, autre (à préciser)</t>
  </si>
  <si>
    <t>Code TCT</t>
  </si>
  <si>
    <t>Code UI</t>
  </si>
  <si>
    <t>Charges non géographisées :</t>
  </si>
  <si>
    <t>Investissements non géographisés :</t>
  </si>
  <si>
    <t>exemple : renouvellement / développement / mise en conformité</t>
  </si>
  <si>
    <t>exemple : entretien / surveillance</t>
  </si>
  <si>
    <t>exemple : heures de main d'œuvre / tonnes de ballast</t>
  </si>
  <si>
    <t>exemple : km de voies entretenues / km de voies surveillées / nb de traverses</t>
  </si>
  <si>
    <t>Moyenne des minutes perdues aux 100 km circulés, par rapport à l’horaire prévu (taux de régularité à 5minutes 0 seconde)</t>
  </si>
  <si>
    <t>Table 3.2</t>
  </si>
  <si>
    <t>Indiquer si la ligne est électrifiée et le type (25000V, 1500V, autre)</t>
  </si>
  <si>
    <t>Bois, béton, autre (à préciser)</t>
  </si>
  <si>
    <t>Régularité à 5 minutes 00 seconde toutes causes (Moyenne des minutes perdues aux 100 km par rapport à l’horaire prévu)</t>
  </si>
  <si>
    <t>Année N</t>
  </si>
  <si>
    <t>Total Année N</t>
  </si>
  <si>
    <t xml:space="preserve">Région </t>
  </si>
  <si>
    <t>exemple : km de voies renouvelées / nb d'appareils de voies renouvelés.</t>
  </si>
  <si>
    <t>Région</t>
  </si>
  <si>
    <t>Etablissement ou unité opérationnelle</t>
  </si>
  <si>
    <t>Vitesse maximale autorisée hors ralentissement temporaire ou permanent.</t>
  </si>
  <si>
    <t>Vitesse maximale autorisée en cas de ralentisssement</t>
  </si>
  <si>
    <t>Indiquer si la voie fait l'objet d'un ralentissement et le cas échéant la limitation et le statut de cette limitation (temporaire ou permanente). Préciser les dates de validité de la limitation temporaire.</t>
  </si>
  <si>
    <t>Périmètre : ensemble des portions de ligne du réseau (RFN pour SNCF Réseau)</t>
  </si>
  <si>
    <t xml:space="preserve">Numéro de portion de ligne </t>
  </si>
  <si>
    <t>Libéllé de la portion de ligne</t>
  </si>
  <si>
    <t xml:space="preserve">Statut de la portion de ligne année N </t>
  </si>
  <si>
    <t>Statut de la portion de ligne année N-1</t>
  </si>
  <si>
    <t>exemple : heures de main d'œuvre</t>
  </si>
  <si>
    <t>SJ "fermes" modifiés avant la certification de l'HDS</t>
  </si>
  <si>
    <t>SJ "fermes" supprimés avant la certification de l'HDS</t>
  </si>
  <si>
    <t>Ancienne région administrative.</t>
  </si>
  <si>
    <t>Catégorie de voie</t>
  </si>
  <si>
    <t>Catégorie de ligne</t>
  </si>
  <si>
    <t>Longueur en km des appareils de voie</t>
  </si>
  <si>
    <t xml:space="preserve">Longueur du train </t>
  </si>
  <si>
    <t>en mètres</t>
  </si>
  <si>
    <t>Mois</t>
  </si>
  <si>
    <t>Type trafic</t>
  </si>
  <si>
    <t xml:space="preserve">Entreprise ferroviaire </t>
  </si>
  <si>
    <t>Nombre de circulations</t>
  </si>
  <si>
    <t>1 - Commercial intérieur
2 - Commercial international
3 - Non commercial</t>
  </si>
  <si>
    <t>Activité</t>
  </si>
  <si>
    <t>Demandeur de capacité</t>
  </si>
  <si>
    <t>Convention</t>
  </si>
  <si>
    <t>Nom de la convention si trafic conventionné</t>
  </si>
  <si>
    <t>1 - Voyageurs
2 - Fret
3 - Autre</t>
  </si>
  <si>
    <t>1 à 12</t>
  </si>
  <si>
    <t>Année civile</t>
  </si>
  <si>
    <t>Date - heure de départ prévue</t>
  </si>
  <si>
    <t>Numéro de la circulation</t>
  </si>
  <si>
    <t>Type de suppression / dérégularisation</t>
  </si>
  <si>
    <t>Date - heure début incident origine</t>
  </si>
  <si>
    <t>Date-heure de fin incident origine</t>
  </si>
  <si>
    <t>IO - Type d'incident</t>
  </si>
  <si>
    <t>IO - Type de défaillance</t>
  </si>
  <si>
    <t>IO - Type de ressource défaillante</t>
  </si>
  <si>
    <t>IO - Structure responsable</t>
  </si>
  <si>
    <t>IO- Lieu</t>
  </si>
  <si>
    <t>IO - Code CI (PR début)</t>
  </si>
  <si>
    <t>IO - Libellé CI (PR début)</t>
  </si>
  <si>
    <t>IO - Code CI (PR fin)</t>
  </si>
  <si>
    <t>IO - Libellé CI (PR fin)</t>
  </si>
  <si>
    <t>IO - Code CH (PR début)</t>
  </si>
  <si>
    <t>IO - Code CH (PR fin)</t>
  </si>
  <si>
    <t>totale / partielle</t>
  </si>
  <si>
    <t>Type parcours</t>
  </si>
  <si>
    <t>Redevance 1</t>
  </si>
  <si>
    <t>Redevance 2</t>
  </si>
  <si>
    <t>1 - National
2 - International</t>
  </si>
  <si>
    <t>1 - Commercial 
2 - Non commercial</t>
  </si>
  <si>
    <t>Année civile de prestation</t>
  </si>
  <si>
    <t>Utilisateur infrastructure</t>
  </si>
  <si>
    <t>type convoi trafic</t>
  </si>
  <si>
    <t>Etat</t>
  </si>
  <si>
    <t>Autres produits</t>
  </si>
  <si>
    <t>Régions</t>
  </si>
  <si>
    <t>Autres administrations locales</t>
  </si>
  <si>
    <t>Commission européenne</t>
  </si>
  <si>
    <t>Fonds de concours</t>
  </si>
  <si>
    <t>Entretien</t>
  </si>
  <si>
    <t>Variation des provisions</t>
  </si>
  <si>
    <t>Flux financiers</t>
  </si>
  <si>
    <t>Flux de financement liés aux obligations locatives</t>
  </si>
  <si>
    <t>Rang du tronçon de ligne</t>
  </si>
  <si>
    <t>Rang tronçon</t>
  </si>
  <si>
    <t>Numéro du tronçon de ligne</t>
  </si>
  <si>
    <t>Montant en euros</t>
  </si>
  <si>
    <t>Autres tiers (préciser)</t>
  </si>
  <si>
    <t>Prestations pour tiers (préciser)</t>
  </si>
  <si>
    <t>Cessions d'actifs</t>
  </si>
  <si>
    <t>Autre (préciser)</t>
  </si>
  <si>
    <t>Subventions d'investissement</t>
  </si>
  <si>
    <t>Autres  (préciser)</t>
  </si>
  <si>
    <t>Produits de cessions</t>
  </si>
  <si>
    <t>Dépenses d'exploitation</t>
  </si>
  <si>
    <t>Autres dépenses (préciser)</t>
  </si>
  <si>
    <t>Variation du BFR d'exploitation</t>
  </si>
  <si>
    <t>Impôts</t>
  </si>
  <si>
    <t>Dépenses d'investissement</t>
  </si>
  <si>
    <t>Renouvellement</t>
  </si>
  <si>
    <t>Développement</t>
  </si>
  <si>
    <t>Frais financier liés aux investissements</t>
  </si>
  <si>
    <t>Variation du BFR d'investissement</t>
  </si>
  <si>
    <t>commentaires</t>
  </si>
  <si>
    <t>Flux de trésorerie disponible</t>
  </si>
  <si>
    <t>Table 11.1 - Informations sur les redevances perçues par année civile de prestation</t>
  </si>
  <si>
    <t>Versement de dividendes</t>
  </si>
  <si>
    <t>Commercialisation des sillons</t>
  </si>
  <si>
    <t>Indice de consistance du rail</t>
  </si>
  <si>
    <t>Indice de consistance des traverses</t>
  </si>
  <si>
    <t>Indice de consistance du ballast</t>
  </si>
  <si>
    <r>
      <rPr>
        <u/>
        <sz val="11"/>
        <color theme="7" tint="-0.249977111117893"/>
        <rFont val="Calibri"/>
        <family val="2"/>
        <scheme val="minor"/>
      </rPr>
      <t xml:space="preserve">Indication sur le périmètre de la collecte : </t>
    </r>
    <r>
      <rPr>
        <sz val="11"/>
        <color theme="7" tint="-0.249977111117893"/>
        <rFont val="Calibri"/>
        <family val="2"/>
        <scheme val="minor"/>
      </rPr>
      <t xml:space="preserve">
Les informations ci-dessous portent sur le trafic effectif commercial et non-commercial (Haut-le-Pied) en trains.km et sont détaillées par EF et par convention le cas échéant.</t>
    </r>
  </si>
  <si>
    <t>Table 3.1 et 3.2 - Informations sur les caractéristiques du réseau</t>
  </si>
  <si>
    <t>Précisez ci-dessous votre méthodologie de calcul de l'âge moyen de réseau</t>
  </si>
  <si>
    <t>Échéancier de transmission : 30 avril de l'année N+1 pour l'année N</t>
  </si>
  <si>
    <r>
      <rPr>
        <b/>
        <u/>
        <sz val="12"/>
        <color theme="3"/>
        <rFont val="Calibri"/>
        <family val="2"/>
        <scheme val="minor"/>
      </rPr>
      <t>Documents complémentaires à fournir</t>
    </r>
    <r>
      <rPr>
        <b/>
        <sz val="12"/>
        <color theme="3"/>
        <rFont val="Calibri"/>
        <family val="2"/>
        <scheme val="minor"/>
      </rPr>
      <t xml:space="preserve"> :
 - Rapport de suivi de l’état du patrimoine utilisé par le gestionnaire d’infrastructure (par exemple : Connaissance du patrimoine pour SNCF Réseau). L’Autorité pourra demander la communication des données sources ayant servi à l’élaboration de ce rapport. </t>
    </r>
  </si>
  <si>
    <r>
      <rPr>
        <u/>
        <sz val="11"/>
        <color theme="7" tint="-0.249977111117893"/>
        <rFont val="Calibri"/>
        <family val="2"/>
        <scheme val="minor"/>
      </rPr>
      <t xml:space="preserve">Indication sur le périmètre de la collecte : </t>
    </r>
    <r>
      <rPr>
        <sz val="11"/>
        <color theme="7" tint="-0.249977111117893"/>
        <rFont val="Calibri"/>
        <family val="2"/>
        <scheme val="minor"/>
      </rPr>
      <t xml:space="preserve">
Ensemble de l'infrastructure sous responsabilité du gestionnaire d'infrastructure (RFN pour SNCF Réseau)</t>
    </r>
  </si>
  <si>
    <t xml:space="preserve">Informations désagrégées sur les caractéristiques du réseau. Il est demandé la transmission d'un fichier à plat (CSV) comportant l'ensemble des colonnes précisés ci-dessous. </t>
  </si>
  <si>
    <t>Table 4.1 à 4.5 - Informations sur l'allocation des capacités (sillons)</t>
  </si>
  <si>
    <r>
      <rPr>
        <b/>
        <u/>
        <sz val="12"/>
        <color theme="9" tint="-0.249977111117893"/>
        <rFont val="Calibri"/>
        <family val="2"/>
        <scheme val="minor"/>
      </rPr>
      <t>Échéancier de transmission</t>
    </r>
    <r>
      <rPr>
        <b/>
        <sz val="12"/>
        <color theme="9" tint="-0.249977111117893"/>
        <rFont val="Calibri"/>
        <family val="2"/>
        <scheme val="minor"/>
      </rPr>
      <t xml:space="preserve"> : 
Les capacités allouées à la construction du service et à la facturation doivent être transmises :
- au plus tard le 15 novembre de l’année N-1 pour l’HDS de l'année N (exemple : 15 novembre 2026 pour l’HDS 2027)
Le suivi des demandes en adaptation, des modifications et suppressions :
- au plus tard le 15 mars de l’année N+1 pour l’HDS de l'année N (exemple : 15 mars 2027 pour l’HDS 2026)</t>
    </r>
  </si>
  <si>
    <t>Sillons-jours (SJ)</t>
  </si>
  <si>
    <r>
      <rPr>
        <u/>
        <sz val="12"/>
        <color theme="7" tint="-0.249977111117893"/>
        <rFont val="Calibri"/>
        <family val="2"/>
        <scheme val="minor"/>
      </rPr>
      <t xml:space="preserve">Indication sur le périmètre de la collecte : </t>
    </r>
    <r>
      <rPr>
        <sz val="12"/>
        <color theme="7" tint="-0.249977111117893"/>
        <rFont val="Calibri"/>
        <family val="2"/>
        <scheme val="minor"/>
      </rPr>
      <t xml:space="preserve">
Pour SNCF Réseau : Le périmètre inclut les nouvelles lignes mises en service, BPL (Bretagne-Pays de la Loire) et CNM (Contournement de Nimes-Montpellier). Les informations sont à détailler par demandeur de capacité, entreprise ferroviaire et le cas échéant par convention (pour les trafics conventionnés)</t>
    </r>
  </si>
  <si>
    <t>Demandeur de capacité 2</t>
  </si>
  <si>
    <t>Demandeur de capacité 1</t>
  </si>
  <si>
    <t>...</t>
  </si>
  <si>
    <t>Demandeur de capacité n</t>
  </si>
  <si>
    <r>
      <rPr>
        <b/>
        <u/>
        <sz val="12"/>
        <color theme="9" tint="-0.249977111117893"/>
        <rFont val="Calibri"/>
        <family val="2"/>
        <scheme val="minor"/>
      </rPr>
      <t>Échéancier de transmission</t>
    </r>
    <r>
      <rPr>
        <b/>
        <sz val="12"/>
        <color theme="9" tint="-0.249977111117893"/>
        <rFont val="Calibri"/>
        <family val="2"/>
        <scheme val="minor"/>
      </rPr>
      <t xml:space="preserve"> : 15 mars N+1 pour l'année civile N</t>
    </r>
  </si>
  <si>
    <r>
      <rPr>
        <b/>
        <u/>
        <sz val="12"/>
        <color theme="3"/>
        <rFont val="Calibri"/>
        <family val="2"/>
        <scheme val="minor"/>
      </rPr>
      <t>Documents complémentaires à fournir</t>
    </r>
    <r>
      <rPr>
        <b/>
        <sz val="12"/>
        <color theme="3"/>
        <rFont val="Calibri"/>
        <family val="2"/>
        <scheme val="minor"/>
      </rPr>
      <t xml:space="preserve"> :
 - Documentation sur les codes et champs utilisés , en particulier pour les codes CI, CH, CS, TCT, UI, mnémo de l'engin de référence, mnémo de composition du train
</t>
    </r>
  </si>
  <si>
    <r>
      <rPr>
        <u/>
        <sz val="12"/>
        <color theme="7" tint="-0.249977111117893"/>
        <rFont val="Calibri"/>
        <family val="2"/>
        <scheme val="minor"/>
      </rPr>
      <t xml:space="preserve">Indication sur le périmètre de la collecte : </t>
    </r>
    <r>
      <rPr>
        <sz val="12"/>
        <color theme="7" tint="-0.249977111117893"/>
        <rFont val="Calibri"/>
        <family val="2"/>
        <scheme val="minor"/>
      </rPr>
      <t xml:space="preserve">
Périmètre : ensemble des circulations prévues et réalisées sur le réseau (RFN pour SNCF Réseau). Il est demandé la transmission de fichiers à plat (CSV) comprenant les colonnes décrites dans la table 6.1. Pour SNCF Réseau : Le périmètre inclut les lignes BPL (Bretagne-Pays de la Loire), CNM (Contournement de Nimes-Montpellier) et la ligne SEA (Sud Europe Atlantique)</t>
    </r>
  </si>
  <si>
    <t xml:space="preserve"> Il est demandé la transmission de fichiers à plat (CSV) comprenant l'ensemble des colonnes décrites ci-dessous</t>
  </si>
  <si>
    <t>Table 5.1 - Informations désagrégée sur les circulations et l'utilisation du réseau</t>
  </si>
  <si>
    <t>Table 6.1 - Informations sur les circulations supprimées</t>
  </si>
  <si>
    <r>
      <rPr>
        <b/>
        <u/>
        <sz val="12"/>
        <color theme="3"/>
        <rFont val="Calibri"/>
        <family val="2"/>
        <scheme val="minor"/>
      </rPr>
      <t>Documents complémentaires à fournir</t>
    </r>
    <r>
      <rPr>
        <b/>
        <sz val="12"/>
        <color theme="3"/>
        <rFont val="Calibri"/>
        <family val="2"/>
        <scheme val="minor"/>
      </rPr>
      <t xml:space="preserve"> :
 - Documentation sur les codes et champs utilisés
 - Référentiel permettant d'affecter les incidents origine (IO) à la structure responsable
</t>
    </r>
  </si>
  <si>
    <t>Table 7.1 - Informations sur les circulations facturées</t>
  </si>
  <si>
    <t xml:space="preserve">Échéancier de transmission : les informations sur l’année N sont à transmettre au plus tard le 15 mars N+1. </t>
  </si>
  <si>
    <t>Table 8 - Informations sur l'utilisation de l'infrastructure - Qualité d'exploitation</t>
  </si>
  <si>
    <r>
      <rPr>
        <u/>
        <sz val="11"/>
        <color theme="7" tint="-0.249977111117893"/>
        <rFont val="Calibri"/>
        <family val="2"/>
        <scheme val="minor"/>
      </rPr>
      <t xml:space="preserve">Indication sur le périmètre de la collecte : </t>
    </r>
    <r>
      <rPr>
        <sz val="11"/>
        <color theme="7" tint="-0.249977111117893"/>
        <rFont val="Calibri"/>
        <family val="2"/>
        <scheme val="minor"/>
      </rPr>
      <t xml:space="preserve">
Pour SNCF Réseau : Le périmètre inclut les  lignes BPL (Bretagne-Pays de la Loire) et CNM (Contournement de Nimes-Montpellier).</t>
    </r>
  </si>
  <si>
    <r>
      <rPr>
        <b/>
        <u/>
        <sz val="12"/>
        <color theme="3"/>
        <rFont val="Calibri"/>
        <family val="2"/>
        <scheme val="minor"/>
      </rPr>
      <t>Documents complémentaires à fournir</t>
    </r>
    <r>
      <rPr>
        <b/>
        <sz val="12"/>
        <color theme="3"/>
        <rFont val="Calibri"/>
        <family val="2"/>
        <scheme val="minor"/>
      </rPr>
      <t xml:space="preserve"> :
 - Nomenclature des Evènements-Origines (EO) et classement de chaque EO dans la catégorie maîtrisable ou non maîtrisable.
- Table d’affectation des causes de retard issues de Bréhat à leur entité responsable (GI/EF) et aux familles de causes de retard retenues dans le SAP.</t>
    </r>
  </si>
  <si>
    <t>Electricité de traction / Commercialisation des sillons / Prestations pour tiers / Immobilier locatif / Autre…</t>
  </si>
  <si>
    <t>Catégorie de charges d'exploitation</t>
  </si>
  <si>
    <t>exemple : voies / caténaires / signalisation</t>
  </si>
  <si>
    <t>exemple : voies / signalisation / télécom / ouvrages d'art et ouvrages en terre</t>
  </si>
  <si>
    <t>Rémunération du capital</t>
  </si>
  <si>
    <t>Montant des dotations aux amortissements</t>
  </si>
  <si>
    <t xml:space="preserve">Table 11.2 - Dotations aux amortissements et rémunération du capital </t>
  </si>
  <si>
    <t>Montant des OPEX</t>
  </si>
  <si>
    <t>Montant des CAPEX</t>
  </si>
  <si>
    <t>Table 11.1 - Investissements réalisés dans l'année N</t>
  </si>
  <si>
    <t>Montant en €</t>
  </si>
  <si>
    <t>Objet de la subvention</t>
  </si>
  <si>
    <t>Subventionnaire</t>
  </si>
  <si>
    <t>Table 11.3 - Subventions d'exploitation</t>
  </si>
  <si>
    <t>Prestations pour tiers / vente de vieilles matières / produits locatifs / autres produits…</t>
  </si>
  <si>
    <t>Clients</t>
  </si>
  <si>
    <t>Catégorie d'autres produits de chiffre d'affaires</t>
  </si>
  <si>
    <t>Table 11.2 - Informations sur les autres produits de chiffre d'affaires</t>
  </si>
  <si>
    <t>Total des emplois</t>
  </si>
  <si>
    <t>Acquisitions externes</t>
  </si>
  <si>
    <t>Autres investissements</t>
  </si>
  <si>
    <t>Modernisation</t>
  </si>
  <si>
    <t xml:space="preserve">Intérêts Courus Non Echus </t>
  </si>
  <si>
    <t>Remboursement du principal de la dette</t>
  </si>
  <si>
    <t>Charges d'intérêts de la dette</t>
  </si>
  <si>
    <t>Table 12.2 - Emplois</t>
  </si>
  <si>
    <t>Total ressources</t>
  </si>
  <si>
    <t>Subventions d'exploitation</t>
  </si>
  <si>
    <t>Dividendes filiales (préciser la filiale)</t>
  </si>
  <si>
    <t>Type loyer/type redevance  n</t>
  </si>
  <si>
    <t>Type loyer/type redevance  2</t>
  </si>
  <si>
    <t>Type loyer/type redevance  1</t>
  </si>
  <si>
    <t>Redevances/loyers perçus</t>
  </si>
  <si>
    <t>Table 12.1 - Ressources</t>
  </si>
  <si>
    <r>
      <rPr>
        <b/>
        <u/>
        <sz val="12"/>
        <color theme="3"/>
        <rFont val="Calibri"/>
        <family val="2"/>
        <scheme val="minor"/>
      </rPr>
      <t>Documents complémentaires à fournir</t>
    </r>
    <r>
      <rPr>
        <b/>
        <sz val="12"/>
        <color theme="3"/>
        <rFont val="Calibri"/>
        <family val="2"/>
        <scheme val="minor"/>
      </rPr>
      <t xml:space="preserve"> :
 - </t>
    </r>
  </si>
  <si>
    <t>Table 9.1 - Charges liées à la gestion de la circulation</t>
  </si>
  <si>
    <t>Table 9.2 - Charges liées à l'entretien et à la surveillance</t>
  </si>
  <si>
    <t>Table 9.3 - Autres charges d'exploitation</t>
  </si>
  <si>
    <r>
      <rPr>
        <b/>
        <u/>
        <sz val="12"/>
        <color theme="3"/>
        <rFont val="Calibri"/>
        <family val="2"/>
        <scheme val="minor"/>
      </rPr>
      <t>Documents complémentaires à fournir</t>
    </r>
    <r>
      <rPr>
        <b/>
        <sz val="12"/>
        <color theme="3"/>
        <rFont val="Calibri"/>
        <family val="2"/>
        <scheme val="minor"/>
      </rPr>
      <t xml:space="preserve"> :
 - Le rapport des commissaires aux comptes sur les comptes de l’entreprise accompagné des comptes annuels complets (bilan, compte de résultat et annexes) </t>
    </r>
  </si>
  <si>
    <t>Table 9 - Informations sur les charges d'exploitation</t>
  </si>
  <si>
    <t>Point kilométrique de fin de jalon</t>
  </si>
  <si>
    <t>Point kilométrique caractérisant la fin du jalon et le début du jalon suivant</t>
  </si>
  <si>
    <t>Nombre de wagons/voitures</t>
  </si>
  <si>
    <t>En complément du nombre d'engins dans le cas de circulation d'engins non-automoteurs</t>
  </si>
  <si>
    <r>
      <rPr>
        <u/>
        <sz val="11"/>
        <color theme="7" tint="-0.249977111117893"/>
        <rFont val="Calibri"/>
        <family val="2"/>
        <scheme val="minor"/>
      </rPr>
      <t xml:space="preserve">Indication sur le périmètre de la collecte :
</t>
    </r>
    <r>
      <rPr>
        <sz val="11"/>
        <color theme="7" tint="-0.249977111117893"/>
        <rFont val="Calibri"/>
        <family val="2"/>
        <scheme val="minor"/>
      </rPr>
      <t xml:space="preserve">Détailler les informations suivantes relatives aux charges  à la maille géographique la plus fine sans clés de répartition. Dans le cas d'un format différent de celui spécifié dans les tableaux de l'onglet, fournir le référentiel géographique associé. Le tableau 9.3 doit être complétée à la maille la plus fine de l'ensemble des charges d'exploitation non collectée dans le tableau 10.1 et 10.2 avec, a minima, une différenciation des catégories suivantes : électricité de traction, commercialisation des sillons, prestations pour tiers et immobilier locatif. L'ensemble des données collectées au titre des charges d'exploitation doit reboucler avec la comptabilité analytique et en particulier les comptes de ligne pour SNCF Réseau.
</t>
    </r>
  </si>
  <si>
    <r>
      <rPr>
        <b/>
        <u/>
        <sz val="12"/>
        <color theme="3"/>
        <rFont val="Calibri"/>
        <family val="2"/>
        <scheme val="minor"/>
      </rPr>
      <t>Documents complémentaires à fournir</t>
    </r>
    <r>
      <rPr>
        <b/>
        <sz val="12"/>
        <color theme="3"/>
        <rFont val="Calibri"/>
        <family val="2"/>
        <scheme val="minor"/>
      </rPr>
      <t xml:space="preserve"> :
 - Les justificatifs détaillés de chacune des redevances facturées par circulation et par jour. Ces justificatifs devront comporter le nombre d'unités d'œuvre facturées, le nom du client, l'activité, l'origine, la destination, la date et les horaires associés à la circulation.</t>
    </r>
  </si>
  <si>
    <r>
      <rPr>
        <u/>
        <sz val="11"/>
        <color theme="7" tint="-0.249977111117893"/>
        <rFont val="Calibri"/>
        <family val="2"/>
        <scheme val="minor"/>
      </rPr>
      <t xml:space="preserve">Indication sur le périmètre de la collecte : 
</t>
    </r>
    <r>
      <rPr>
        <sz val="11"/>
        <color theme="7" tint="-0.249977111117893"/>
        <rFont val="Calibri"/>
        <family val="2"/>
        <scheme val="minor"/>
      </rPr>
      <t xml:space="preserve"> - Le tableau 11.1 doit présenter chacune des redevances (prestation minimales et prestations complémentaires) facturées par le gestionnaire d’infrastructure par type de trafic et par entreprise/client. Il doit également présenter le montant de la compensation fret.
 - Le tableau 11.2 doit présenter l'ensemble des autres produits de chiffre d'affaires permettant de recomposer l'ensemble du chiffre d'affaires de la société. La maille la plus fine de client disponible doit être fournie.
 - Le tableau 11.3 doit présenter l'ensemble des subventions d'exploitation perçues/méritées par la société et présenter la maille la plus fine de subventionnaire. 
</t>
    </r>
  </si>
  <si>
    <t>Redevance n</t>
  </si>
  <si>
    <t>Tables 11.1, 11.2 et 11.3 - Informations concernant les ressources</t>
  </si>
  <si>
    <r>
      <rPr>
        <b/>
        <u/>
        <sz val="12"/>
        <color theme="3"/>
        <rFont val="Calibri"/>
        <family val="2"/>
        <scheme val="minor"/>
      </rPr>
      <t>Documents complémentaires à fournir</t>
    </r>
    <r>
      <rPr>
        <b/>
        <sz val="12"/>
        <color theme="3"/>
        <rFont val="Calibri"/>
        <family val="2"/>
        <scheme val="minor"/>
      </rPr>
      <t xml:space="preserve"> :
 - Référentiel des segments de gestion comprenant les numéros des lignes, les points kilométriques de début et de fin</t>
    </r>
  </si>
  <si>
    <r>
      <rPr>
        <u/>
        <sz val="12"/>
        <color theme="7" tint="-0.249977111117893"/>
        <rFont val="Calibri"/>
        <family val="2"/>
        <scheme val="minor"/>
      </rPr>
      <t xml:space="preserve">Indication sur le périmètre de la collecte : </t>
    </r>
    <r>
      <rPr>
        <sz val="12"/>
        <color theme="7" tint="-0.249977111117893"/>
        <rFont val="Calibri"/>
        <family val="2"/>
        <scheme val="minor"/>
      </rPr>
      <t xml:space="preserve">
Détailler les informations suivantes relatives aux investissements à la maille géographique la plus fine sans clés de répartition. Dans le cas d'un format différent de celui spécifié dans les tableaux de l'onglet, fournir le référentiel géographique associé. 
Le tableau 10.1 doit présenter de manière distincte les dépenses de CAPEX et les dépenses d'OPEX des investissements.
Le tableau 10.2 doit présenter les coûts des investissements permettant de recadrer avec le coût coplet du réseau. Le détail de toutes les charges et investissements permettant de recadrer avec les coûts complets du réseau doit également être fourni.</t>
    </r>
  </si>
  <si>
    <t>Tables 11.1 et 11.2 - Charges d'investissement</t>
  </si>
  <si>
    <t>Table 6.1 - Circulations supprimées</t>
  </si>
  <si>
    <t>euros</t>
  </si>
  <si>
    <r>
      <rPr>
        <u/>
        <sz val="12"/>
        <color theme="7" tint="-0.249977111117893"/>
        <rFont val="Calibri"/>
        <family val="2"/>
        <scheme val="minor"/>
      </rPr>
      <t xml:space="preserve">Indication sur le périmètre de la collecte : 
</t>
    </r>
    <r>
      <rPr>
        <sz val="12"/>
        <color theme="7" tint="-0.249977111117893"/>
        <rFont val="Calibri"/>
        <family val="2"/>
        <scheme val="minor"/>
      </rPr>
      <t xml:space="preserve">Les données renseignées dans cet onglet doivent correspondre aux encaissements et décaissements effectivement intervenus au cours de l’exercice N. Le solde entre le total des revenus et celui des dépenses doit permettre de reconstituer le flux de trésorerie disponible. Tout ajout d'opérations dans les rubriques "autres" doit préciser la nature de l'encaissement ou du décaissement.
</t>
    </r>
  </si>
  <si>
    <t>Table 12.1 et 12.2 - Synthèse des emplois et des ressources</t>
  </si>
  <si>
    <t xml:space="preserve">Sur les indicateurs de qualité de l'exploitation (onglet 8) : </t>
  </si>
  <si>
    <t>Sur les sillons et le trafic (onglets 4, 5 et7) :</t>
  </si>
  <si>
    <t>Descriptif</t>
  </si>
  <si>
    <t>2. GI</t>
  </si>
  <si>
    <t>4. Utilisation infra-sillons</t>
  </si>
  <si>
    <t>5. Utilisation infra-trafic</t>
  </si>
  <si>
    <t>3. Utilisation infra-réseau</t>
  </si>
  <si>
    <t>6. Suppressions trains</t>
  </si>
  <si>
    <t>7. Utilisation infra-trafic</t>
  </si>
  <si>
    <t>8. Indic. Qualité exploitation</t>
  </si>
  <si>
    <t>9. Charges d'exploitation</t>
  </si>
  <si>
    <t>10. Charges d'investissement</t>
  </si>
  <si>
    <t>11. Ressources</t>
  </si>
  <si>
    <t>12. Ressources &amp; emplois</t>
  </si>
  <si>
    <t>Table 2 - Informations sur le gestionnaire d'infrastructure</t>
  </si>
  <si>
    <t>Transport combiné</t>
  </si>
  <si>
    <t>Variable indicatrice permettant d'identifier les circulations combinés rail-route/mer/fleuve</t>
  </si>
  <si>
    <t>indicateur reflétant la durée de vie résiduelle en année ou en tonnage</t>
  </si>
  <si>
    <t>Doit permettre le calcul de l'âge moyen des appareils de voie sur le Réseau</t>
  </si>
  <si>
    <t>L’ICV est un indicateur composite d’état de la voie courante (et des appareils de voie à distinguer dans la collecte) fondé sur l’âge de ses composants selon une pondération (rail, traverse, ballast) : pour l'indice de consistance des voies par exemple, un indice de 100 représente une voie neuve, un indice de 10 représente une voie arrivée à son échéance de renouvellement, et un indice de 55 correspond donc, en moyenne sur un patrimoine, à une situation équilibrée de vieillissement, en supposant une pyramide des âges relativement équirépartie. Les gestionnaires d'infrastructure n'utilisant pas la méthode de l'ICV, peuvent transmettre la durée de vie résiduelle de l'actif exprimé en tonnage ou en années.</t>
  </si>
  <si>
    <r>
      <rPr>
        <b/>
        <u/>
        <sz val="12"/>
        <color theme="3"/>
        <rFont val="Calibri"/>
        <family val="2"/>
        <scheme val="minor"/>
      </rPr>
      <t>Documents complémentaires à fournir</t>
    </r>
    <r>
      <rPr>
        <b/>
        <sz val="12"/>
        <color theme="3"/>
        <rFont val="Calibri"/>
        <family val="2"/>
        <scheme val="minor"/>
      </rPr>
      <t xml:space="preserve"> :
 - Extraction Excel complète des systèmes d'information liées à la commande de capacité  (GESICO et DSDM pour SNCF Réseau) pour chaque horaire de service.
 - La programmation des capacités réservées pour les travaux (ou PGF : Programme Général des Fenêtres) à l’ouverture de la commande des sillons (décembre A-2 de l’HDS)
 - La programmation des capacités réservées pour les travaux à la clôture des commandes de sillons (mi-avril A-1), à la publication de l’horaire de service (septembre A-1), en début d’HDS (mi-décembre A-1), en cours d’HDS (fin mai A), et en fin d’HDS (mi-décembre A).
 - L’ensemble des fenêtres travaux qui ont été réalisées sur l’horaire de service (état des lieux post HDS).
- Le rapport annuel sur l’efficacité du processus d’allocation des capacités (RAC) pour SNCF Réseau ou équivalent pour les autres gestionnaires d'infrastructure. </t>
    </r>
  </si>
  <si>
    <t xml:space="preserve">Échéancier de transmission : les informations sur l’année N sont à transmettre au plus tard le 15 septembre N+1. </t>
  </si>
  <si>
    <t xml:space="preserve">Année : </t>
  </si>
  <si>
    <t>A la certification de l'HDS</t>
  </si>
  <si>
    <t>Construction : pour les Demandes au service (DS) à la publication de l'HDS en septembre A-1 et pour les demandes tardives au service à la certification de l'HDS en novembre A-1</t>
  </si>
  <si>
    <t>Échéancier de transmission : 1er du mois m+3 pour l'activité du mois m</t>
  </si>
  <si>
    <t>1 - Voyageurs
2 - Fret conventionnel
3 - Fret combiné
4 - Autre</t>
  </si>
  <si>
    <r>
      <t>Périmètre</t>
    </r>
    <r>
      <rPr>
        <b/>
        <sz val="11"/>
        <color theme="3"/>
        <rFont val="Calibri"/>
        <family val="2"/>
        <scheme val="minor"/>
      </rPr>
      <t xml:space="preserve"> : </t>
    </r>
    <r>
      <rPr>
        <sz val="11"/>
        <color theme="3"/>
        <rFont val="Calibri"/>
        <family val="2"/>
        <scheme val="minor"/>
      </rPr>
      <t xml:space="preserve">Le périmètre géographique des informations collectées est le réseau ferroviaire tel que défini à l'article L. 2122-1 du code des transports. </t>
    </r>
  </si>
  <si>
    <r>
      <rPr>
        <b/>
        <u/>
        <sz val="11"/>
        <color theme="3"/>
        <rFont val="Calibri"/>
        <family val="2"/>
        <scheme val="minor"/>
      </rPr>
      <t>Les échéances de transmission</t>
    </r>
    <r>
      <rPr>
        <sz val="11"/>
        <color theme="3"/>
        <rFont val="Calibri"/>
        <family val="2"/>
        <scheme val="minor"/>
      </rPr>
      <t xml:space="preserve"> de données sont précisées à chaque onglet de ce document.
</t>
    </r>
  </si>
  <si>
    <r>
      <rPr>
        <b/>
        <u/>
        <sz val="11"/>
        <color theme="3"/>
        <rFont val="Calibri"/>
        <family val="2"/>
        <scheme val="minor"/>
      </rPr>
      <t>Modalités d'envoi</t>
    </r>
    <r>
      <rPr>
        <sz val="11"/>
        <color theme="3"/>
        <rFont val="Calibri"/>
        <family val="2"/>
        <scheme val="minor"/>
      </rPr>
      <t xml:space="preserve"> : l'annexe complétée doit être transmise par voie électronique via le portail extranet sécurisé de l'Autorité (</t>
    </r>
    <r>
      <rPr>
        <u/>
        <sz val="11"/>
        <color theme="3"/>
        <rFont val="Calibri"/>
        <family val="2"/>
        <scheme val="minor"/>
      </rPr>
      <t>https://extranet.arafer.fr/)</t>
    </r>
    <r>
      <rPr>
        <sz val="11"/>
        <color theme="3"/>
        <rFont val="Calibri"/>
        <family val="2"/>
        <scheme val="minor"/>
      </rPr>
      <t xml:space="preserve"> ou par email (observatoire@autorite-transports.fr). Il est expressément demandé de fournir tous documents et/ou précisions complémentaires destinées à la compréhension des données transmises et tout particulièrement lorsque l'entreprise fournit des données dont les intitulés sont des sigles dans un format alternatif aux tableaux proposés dans cette annexe. 
La présente annexe a pour objet de proposer un format de référence permettant de répondre aux besoins d’information de l’Autorité. Toutefois, la transmission de tableaux adaptés à la réalité des gestionnaires d’infrastructure, ou issus d’extractions directes de leurs systèmes d’information, demeure possible sous réserve d’un accord préalable avec les services de l’Autorité.</t>
    </r>
  </si>
  <si>
    <t>Liste des onglets</t>
  </si>
  <si>
    <r>
      <t xml:space="preserve">(Consultation publique) Template annexe à la collecte régulière auprès des gestionnaires d'inrastructure ferroviaire
</t>
    </r>
    <r>
      <rPr>
        <sz val="12"/>
        <color theme="0"/>
        <rFont val="Calibri"/>
        <family val="2"/>
        <scheme val="minor"/>
      </rPr>
      <t>Informations à compléter et transmettre à l'Autorité de régulation des transports (ART) par l'ensemble des gestionnaires d'infrastructure</t>
    </r>
    <r>
      <rPr>
        <b/>
        <sz val="12"/>
        <color theme="0"/>
        <rFont val="Calibri"/>
        <family val="2"/>
        <scheme val="minor"/>
      </rPr>
      <t xml:space="preserve"> ferroviaire sur le RFN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</si>
</sst>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2" x14ac:knownFonts="1">
    <font>
      <sz val="11"/>
      <color theme="1"/>
      <name val="Calibri"/>
      <family val="2"/>
      <scheme val="minor"/>
    </font>
    <font>
      <b/>
      <sz val="11"/>
      <color theme="1"/>
      <name val="Calibri"/>
      <family val="2"/>
      <scheme val="minor"/>
    </font>
    <font>
      <b/>
      <sz val="11"/>
      <color rgb="FF0070C0"/>
      <name val="Calibri"/>
      <family val="2"/>
      <scheme val="minor"/>
    </font>
    <font>
      <b/>
      <i/>
      <sz val="11"/>
      <color theme="3" tint="0.39997558519241921"/>
      <name val="Calibri"/>
      <family val="2"/>
      <scheme val="minor"/>
    </font>
    <font>
      <b/>
      <i/>
      <sz val="11"/>
      <color rgb="FF0070C0"/>
      <name val="Calibri"/>
      <family val="2"/>
      <scheme val="minor"/>
    </font>
    <font>
      <i/>
      <sz val="11"/>
      <color rgb="FF0070C0"/>
      <name val="Calibri"/>
      <family val="2"/>
      <scheme val="minor"/>
    </font>
    <font>
      <b/>
      <sz val="11"/>
      <name val="Calibri"/>
      <family val="2"/>
      <scheme val="minor"/>
    </font>
    <font>
      <sz val="11"/>
      <color rgb="FF0070C0"/>
      <name val="Calibri"/>
      <family val="2"/>
      <scheme val="minor"/>
    </font>
    <font>
      <sz val="11"/>
      <color rgb="FFFF0000"/>
      <name val="Calibri"/>
      <family val="2"/>
      <scheme val="minor"/>
    </font>
    <font>
      <b/>
      <sz val="11"/>
      <color rgb="FFFF0000"/>
      <name val="Calibri"/>
      <family val="2"/>
      <scheme val="minor"/>
    </font>
    <font>
      <b/>
      <i/>
      <sz val="11"/>
      <color rgb="FFFF0000"/>
      <name val="Calibri"/>
      <family val="2"/>
      <scheme val="minor"/>
    </font>
    <font>
      <sz val="11"/>
      <color theme="1"/>
      <name val="Calibri"/>
      <family val="2"/>
      <scheme val="minor"/>
    </font>
    <font>
      <sz val="12"/>
      <color rgb="FF0070C0"/>
      <name val="Calibri"/>
      <family val="2"/>
      <scheme val="minor"/>
    </font>
    <font>
      <b/>
      <sz val="12"/>
      <color rgb="FF0070C0"/>
      <name val="Calibri"/>
      <family val="2"/>
      <scheme val="minor"/>
    </font>
    <font>
      <b/>
      <sz val="14"/>
      <name val="Calibri"/>
      <family val="2"/>
      <scheme val="minor"/>
    </font>
    <font>
      <sz val="11"/>
      <name val="Calibri"/>
      <family val="2"/>
      <scheme val="minor"/>
    </font>
    <font>
      <b/>
      <sz val="11"/>
      <color theme="3" tint="0.39997558519241921"/>
      <name val="Calibri"/>
      <family val="2"/>
      <scheme val="minor"/>
    </font>
    <font>
      <u/>
      <sz val="11"/>
      <color rgb="FF0070C0"/>
      <name val="Calibri"/>
      <family val="2"/>
      <scheme val="minor"/>
    </font>
    <font>
      <sz val="14"/>
      <color rgb="FF0070C0"/>
      <name val="Calibri"/>
      <family val="2"/>
      <scheme val="minor"/>
    </font>
    <font>
      <b/>
      <sz val="14"/>
      <color rgb="FF0070C0"/>
      <name val="Calibri"/>
      <family val="2"/>
      <scheme val="minor"/>
    </font>
    <font>
      <b/>
      <sz val="14"/>
      <color rgb="FF000000"/>
      <name val="Calibri"/>
      <family val="2"/>
      <scheme val="minor"/>
    </font>
    <font>
      <b/>
      <sz val="11"/>
      <color rgb="FF000000"/>
      <name val="Calibri"/>
      <family val="2"/>
      <scheme val="minor"/>
    </font>
    <font>
      <sz val="12"/>
      <color theme="1"/>
      <name val="Calibri"/>
      <family val="2"/>
      <scheme val="minor"/>
    </font>
    <font>
      <sz val="14"/>
      <name val="Calibri"/>
      <family val="2"/>
      <scheme val="minor"/>
    </font>
    <font>
      <i/>
      <sz val="12"/>
      <color rgb="FF7030A0"/>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i/>
      <sz val="11"/>
      <color theme="3"/>
      <name val="Calibri"/>
      <family val="2"/>
      <scheme val="minor"/>
    </font>
    <font>
      <sz val="11"/>
      <color theme="3"/>
      <name val="Calibri"/>
      <family val="2"/>
      <scheme val="minor"/>
    </font>
    <font>
      <b/>
      <sz val="14"/>
      <color theme="0"/>
      <name val="Calibri"/>
      <family val="2"/>
      <scheme val="minor"/>
    </font>
    <font>
      <sz val="11"/>
      <color theme="7" tint="-0.249977111117893"/>
      <name val="Calibri"/>
      <family val="2"/>
      <scheme val="minor"/>
    </font>
    <font>
      <b/>
      <i/>
      <sz val="11"/>
      <color theme="7" tint="-0.249977111117893"/>
      <name val="Calibri"/>
      <family val="2"/>
      <scheme val="minor"/>
    </font>
    <font>
      <sz val="11"/>
      <color theme="7" tint="-0.499984740745262"/>
      <name val="Calibri"/>
      <family val="2"/>
      <scheme val="minor"/>
    </font>
    <font>
      <sz val="10"/>
      <color theme="1"/>
      <name val="Century Gothic"/>
      <family val="2"/>
    </font>
    <font>
      <sz val="10"/>
      <name val="Arial"/>
      <family val="2"/>
    </font>
    <font>
      <sz val="8"/>
      <name val="Calibri"/>
      <family val="2"/>
      <scheme val="minor"/>
    </font>
    <font>
      <b/>
      <sz val="12"/>
      <color theme="0"/>
      <name val="Calibri"/>
      <family val="2"/>
      <scheme val="minor"/>
    </font>
    <font>
      <b/>
      <sz val="12"/>
      <color theme="3"/>
      <name val="Calibri"/>
      <family val="2"/>
      <scheme val="minor"/>
    </font>
    <font>
      <u/>
      <sz val="11"/>
      <color theme="7" tint="-0.249977111117893"/>
      <name val="Calibri"/>
      <family val="2"/>
      <scheme val="minor"/>
    </font>
    <font>
      <b/>
      <sz val="11"/>
      <color theme="9"/>
      <name val="Calibri"/>
      <family val="2"/>
      <scheme val="minor"/>
    </font>
    <font>
      <b/>
      <sz val="11"/>
      <color theme="9" tint="-0.249977111117893"/>
      <name val="Calibri"/>
      <family val="2"/>
      <scheme val="minor"/>
    </font>
    <font>
      <b/>
      <sz val="12"/>
      <color theme="9" tint="-0.249977111117893"/>
      <name val="Calibri"/>
      <family val="2"/>
      <scheme val="minor"/>
    </font>
    <font>
      <b/>
      <u/>
      <sz val="12"/>
      <color theme="3"/>
      <name val="Calibri"/>
      <family val="2"/>
      <scheme val="minor"/>
    </font>
    <font>
      <b/>
      <u/>
      <sz val="12"/>
      <color theme="9" tint="-0.249977111117893"/>
      <name val="Calibri"/>
      <family val="2"/>
      <scheme val="minor"/>
    </font>
    <font>
      <sz val="12"/>
      <color theme="7" tint="-0.249977111117893"/>
      <name val="Calibri"/>
      <family val="2"/>
      <scheme val="minor"/>
    </font>
    <font>
      <u/>
      <sz val="12"/>
      <color theme="7" tint="-0.249977111117893"/>
      <name val="Calibri"/>
      <family val="2"/>
      <scheme val="minor"/>
    </font>
    <font>
      <b/>
      <u/>
      <sz val="11"/>
      <color theme="3"/>
      <name val="Calibri"/>
      <family val="2"/>
      <scheme val="minor"/>
    </font>
    <font>
      <u/>
      <sz val="11"/>
      <color theme="3"/>
      <name val="Calibri"/>
      <family val="2"/>
      <scheme val="minor"/>
    </font>
    <font>
      <b/>
      <sz val="12"/>
      <color rgb="FFFF0000"/>
      <name val="Calibri"/>
      <family val="2"/>
      <scheme val="minor"/>
    </font>
    <font>
      <sz val="12"/>
      <color theme="0"/>
      <name val="Calibri"/>
      <family val="2"/>
      <scheme val="minor"/>
    </font>
    <font>
      <b/>
      <sz val="12"/>
      <color theme="9"/>
      <name val="Calibri"/>
      <family val="2"/>
      <scheme val="minor"/>
    </font>
  </fonts>
  <fills count="1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1"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bgColor indexed="64"/>
      </patternFill>
    </fill>
    <fill>
      <patternFill patternType="solid">
        <fgColor theme="3"/>
        <bgColor indexed="64"/>
      </patternFill>
    </fill>
    <fill>
      <patternFill patternType="solid">
        <fgColor theme="4"/>
        <bgColor indexed="64"/>
      </patternFill>
    </fill>
  </fills>
  <borders count="10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double">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0" fontId="34" fillId="0" borderId="0"/>
    <xf numFmtId="43" fontId="11" fillId="0" borderId="0" applyFont="0" applyFill="0" applyBorder="0" applyAlignment="0" applyProtection="0"/>
    <xf numFmtId="43" fontId="35" fillId="0" borderId="0" applyFont="0" applyFill="0" applyBorder="0" applyAlignment="0" applyProtection="0"/>
  </cellStyleXfs>
  <cellXfs count="492">
    <xf numFmtId="0" fontId="0" fillId="0" borderId="0" xfId="0"/>
    <xf numFmtId="0" fontId="1" fillId="0" borderId="0" xfId="0" applyFont="1"/>
    <xf numFmtId="0" fontId="0" fillId="3" borderId="0" xfId="0" applyFill="1"/>
    <xf numFmtId="0" fontId="1" fillId="0" borderId="0" xfId="0" applyFont="1" applyAlignment="1">
      <alignment horizontal="center"/>
    </xf>
    <xf numFmtId="0" fontId="0" fillId="0" borderId="0" xfId="0" applyAlignment="1">
      <alignment vertical="center" wrapText="1"/>
    </xf>
    <xf numFmtId="0" fontId="1" fillId="2" borderId="0" xfId="0" applyFont="1" applyFill="1"/>
    <xf numFmtId="0" fontId="3" fillId="0" borderId="0" xfId="0" applyFont="1" applyAlignment="1">
      <alignment horizontal="left" vertical="center" wrapText="1"/>
    </xf>
    <xf numFmtId="0" fontId="0" fillId="0" borderId="0" xfId="0" applyAlignment="1">
      <alignment wrapText="1"/>
    </xf>
    <xf numFmtId="0" fontId="7" fillId="0" borderId="0" xfId="0" applyFont="1"/>
    <xf numFmtId="0" fontId="7" fillId="0" borderId="0" xfId="0" applyFont="1" applyAlignment="1">
      <alignment horizontal="right" vertical="center"/>
    </xf>
    <xf numFmtId="0" fontId="7" fillId="5" borderId="12" xfId="0" applyFont="1" applyFill="1" applyBorder="1"/>
    <xf numFmtId="0" fontId="7" fillId="5" borderId="16" xfId="0" applyFont="1" applyFill="1" applyBorder="1"/>
    <xf numFmtId="0" fontId="7" fillId="3" borderId="0" xfId="0" applyFont="1" applyFill="1" applyAlignment="1">
      <alignment horizontal="left"/>
    </xf>
    <xf numFmtId="0" fontId="2" fillId="3" borderId="19" xfId="0" applyFont="1" applyFill="1" applyBorder="1" applyAlignment="1">
      <alignment horizontal="center" vertical="center"/>
    </xf>
    <xf numFmtId="0" fontId="7" fillId="3" borderId="18" xfId="0" applyFont="1" applyFill="1" applyBorder="1" applyAlignment="1">
      <alignment vertical="center" wrapText="1"/>
    </xf>
    <xf numFmtId="0" fontId="7" fillId="3" borderId="18" xfId="0" quotePrefix="1" applyFont="1" applyFill="1" applyBorder="1" applyAlignment="1">
      <alignment vertical="center" wrapText="1"/>
    </xf>
    <xf numFmtId="0" fontId="7" fillId="3" borderId="12" xfId="0" applyFont="1" applyFill="1" applyBorder="1" applyAlignment="1">
      <alignment vertical="center" wrapText="1"/>
    </xf>
    <xf numFmtId="0" fontId="7" fillId="3" borderId="16" xfId="0" applyFont="1" applyFill="1" applyBorder="1" applyAlignment="1">
      <alignment vertical="center" wrapText="1"/>
    </xf>
    <xf numFmtId="0" fontId="7" fillId="0" borderId="12" xfId="0" applyFont="1" applyBorder="1" applyAlignment="1">
      <alignment vertical="center" wrapText="1"/>
    </xf>
    <xf numFmtId="0" fontId="7" fillId="5" borderId="12" xfId="0" applyFont="1" applyFill="1" applyBorder="1" applyAlignment="1">
      <alignment horizontal="right" vertical="center"/>
    </xf>
    <xf numFmtId="0" fontId="7" fillId="5" borderId="36" xfId="0" applyFont="1" applyFill="1" applyBorder="1" applyAlignment="1">
      <alignment horizontal="right" vertical="center"/>
    </xf>
    <xf numFmtId="0" fontId="2" fillId="0" borderId="44" xfId="0" applyFont="1" applyBorder="1" applyAlignment="1">
      <alignment horizontal="center"/>
    </xf>
    <xf numFmtId="0" fontId="2" fillId="0" borderId="0" xfId="0" applyFont="1"/>
    <xf numFmtId="0" fontId="2" fillId="0" borderId="0" xfId="0" applyFont="1" applyAlignment="1">
      <alignment vertical="center" wrapText="1"/>
    </xf>
    <xf numFmtId="0" fontId="9" fillId="0" borderId="0" xfId="0" applyFont="1"/>
    <xf numFmtId="0" fontId="7" fillId="0" borderId="33" xfId="0" applyFont="1" applyBorder="1"/>
    <xf numFmtId="0" fontId="7" fillId="0" borderId="12" xfId="0" applyFont="1" applyBorder="1"/>
    <xf numFmtId="0" fontId="0" fillId="3" borderId="0" xfId="0" applyFill="1" applyAlignment="1">
      <alignment horizontal="left"/>
    </xf>
    <xf numFmtId="0" fontId="2"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left" vertical="center"/>
    </xf>
    <xf numFmtId="0" fontId="7" fillId="5" borderId="30" xfId="0" applyFont="1" applyFill="1" applyBorder="1" applyAlignment="1">
      <alignment vertical="center"/>
    </xf>
    <xf numFmtId="0" fontId="7" fillId="5" borderId="22" xfId="0" applyFont="1" applyFill="1" applyBorder="1" applyAlignment="1">
      <alignment vertical="center"/>
    </xf>
    <xf numFmtId="0" fontId="7" fillId="3" borderId="0" xfId="0" applyFont="1" applyFill="1"/>
    <xf numFmtId="0" fontId="6" fillId="0" borderId="0" xfId="0" applyFont="1"/>
    <xf numFmtId="0" fontId="7" fillId="5" borderId="15" xfId="0" applyFont="1" applyFill="1" applyBorder="1" applyAlignment="1">
      <alignment vertical="center"/>
    </xf>
    <xf numFmtId="0" fontId="7" fillId="5" borderId="33" xfId="0" applyFont="1" applyFill="1" applyBorder="1" applyAlignment="1">
      <alignment vertical="center"/>
    </xf>
    <xf numFmtId="0" fontId="10" fillId="0" borderId="0" xfId="0" applyFont="1" applyAlignment="1">
      <alignment horizontal="left" vertical="center" wrapText="1"/>
    </xf>
    <xf numFmtId="0" fontId="2" fillId="6" borderId="57" xfId="0" applyFont="1" applyFill="1" applyBorder="1" applyAlignment="1">
      <alignment horizontal="center" vertical="center" wrapText="1"/>
    </xf>
    <xf numFmtId="0" fontId="7" fillId="5" borderId="54" xfId="0" applyFont="1" applyFill="1" applyBorder="1" applyAlignment="1">
      <alignment vertical="center"/>
    </xf>
    <xf numFmtId="0" fontId="7" fillId="5" borderId="55" xfId="0" applyFont="1" applyFill="1" applyBorder="1" applyAlignment="1">
      <alignment vertical="center"/>
    </xf>
    <xf numFmtId="0" fontId="5" fillId="0" borderId="56" xfId="0" applyFont="1" applyBorder="1" applyAlignment="1">
      <alignment vertical="center"/>
    </xf>
    <xf numFmtId="0" fontId="6" fillId="0" borderId="57" xfId="0" applyFont="1" applyBorder="1" applyAlignment="1">
      <alignment horizontal="center" vertical="center" wrapText="1"/>
    </xf>
    <xf numFmtId="0" fontId="7" fillId="5" borderId="23" xfId="0" applyFont="1" applyFill="1" applyBorder="1" applyAlignment="1">
      <alignment vertical="center"/>
    </xf>
    <xf numFmtId="0" fontId="7" fillId="5" borderId="14" xfId="0" applyFont="1" applyFill="1" applyBorder="1" applyAlignment="1">
      <alignment vertical="center"/>
    </xf>
    <xf numFmtId="0" fontId="5" fillId="0" borderId="46" xfId="0" applyFont="1" applyBorder="1" applyAlignment="1">
      <alignment vertical="center"/>
    </xf>
    <xf numFmtId="0" fontId="7" fillId="0" borderId="7" xfId="0" applyFont="1" applyBorder="1" applyAlignment="1">
      <alignment vertical="center" wrapText="1"/>
    </xf>
    <xf numFmtId="0" fontId="8" fillId="5" borderId="54" xfId="0" applyFont="1" applyFill="1" applyBorder="1" applyAlignment="1">
      <alignment vertical="center"/>
    </xf>
    <xf numFmtId="0" fontId="8" fillId="5" borderId="55" xfId="0" applyFont="1" applyFill="1" applyBorder="1" applyAlignment="1">
      <alignment vertical="center"/>
    </xf>
    <xf numFmtId="0" fontId="8" fillId="5" borderId="56" xfId="0" applyFont="1" applyFill="1" applyBorder="1" applyAlignment="1">
      <alignment vertical="center"/>
    </xf>
    <xf numFmtId="0" fontId="2" fillId="8" borderId="57" xfId="0" applyFont="1" applyFill="1" applyBorder="1" applyAlignment="1">
      <alignment horizontal="center" vertical="center" wrapText="1"/>
    </xf>
    <xf numFmtId="0" fontId="7" fillId="0" borderId="0" xfId="0" applyFont="1" applyAlignment="1">
      <alignment horizontal="left" vertical="center" wrapText="1"/>
    </xf>
    <xf numFmtId="0" fontId="7" fillId="3" borderId="0" xfId="0" applyFont="1" applyFill="1" applyAlignment="1">
      <alignment horizontal="left" vertical="center" wrapText="1"/>
    </xf>
    <xf numFmtId="0" fontId="8" fillId="5" borderId="62" xfId="0" applyFont="1" applyFill="1" applyBorder="1" applyAlignment="1">
      <alignment vertical="center"/>
    </xf>
    <xf numFmtId="0" fontId="2" fillId="8" borderId="58" xfId="0" applyFont="1" applyFill="1" applyBorder="1" applyAlignment="1">
      <alignment horizontal="center" vertical="center" wrapText="1"/>
    </xf>
    <xf numFmtId="0" fontId="2" fillId="0" borderId="2" xfId="0" applyFont="1" applyBorder="1" applyAlignment="1">
      <alignment horizontal="center" vertical="center"/>
    </xf>
    <xf numFmtId="0" fontId="7" fillId="0" borderId="57" xfId="0" applyFont="1" applyBorder="1" applyAlignment="1">
      <alignment horizontal="center" vertical="center" wrapText="1"/>
    </xf>
    <xf numFmtId="0" fontId="7" fillId="3" borderId="0" xfId="0" applyFont="1" applyFill="1" applyAlignment="1">
      <alignment vertical="center" wrapText="1"/>
    </xf>
    <xf numFmtId="0" fontId="7" fillId="0" borderId="0" xfId="0" applyFont="1" applyAlignment="1">
      <alignment vertical="center" wrapText="1"/>
    </xf>
    <xf numFmtId="0" fontId="7" fillId="5" borderId="31" xfId="0" applyFont="1" applyFill="1" applyBorder="1" applyAlignment="1">
      <alignment horizontal="right" vertical="center"/>
    </xf>
    <xf numFmtId="0" fontId="7" fillId="5" borderId="63" xfId="0" applyFont="1" applyFill="1" applyBorder="1" applyAlignment="1">
      <alignment horizontal="right" vertical="center"/>
    </xf>
    <xf numFmtId="0" fontId="7" fillId="5" borderId="50" xfId="0" applyFont="1" applyFill="1" applyBorder="1" applyAlignment="1">
      <alignment vertical="center"/>
    </xf>
    <xf numFmtId="0" fontId="7" fillId="5" borderId="51" xfId="0" applyFont="1" applyFill="1" applyBorder="1" applyAlignment="1">
      <alignment vertical="center"/>
    </xf>
    <xf numFmtId="0" fontId="7" fillId="5" borderId="59" xfId="0" applyFont="1" applyFill="1" applyBorder="1" applyAlignment="1">
      <alignment vertical="center"/>
    </xf>
    <xf numFmtId="0" fontId="7" fillId="5" borderId="4" xfId="0" applyFont="1" applyFill="1" applyBorder="1" applyAlignment="1">
      <alignment vertical="center"/>
    </xf>
    <xf numFmtId="0" fontId="7" fillId="5" borderId="0" xfId="0" applyFont="1" applyFill="1" applyAlignment="1">
      <alignment vertical="center"/>
    </xf>
    <xf numFmtId="0" fontId="7" fillId="5" borderId="5" xfId="0" applyFont="1" applyFill="1" applyBorder="1" applyAlignment="1">
      <alignment vertical="center"/>
    </xf>
    <xf numFmtId="0" fontId="7" fillId="5" borderId="6" xfId="0" applyFont="1" applyFill="1" applyBorder="1" applyAlignment="1">
      <alignment vertical="center"/>
    </xf>
    <xf numFmtId="0" fontId="7" fillId="5" borderId="7" xfId="0" applyFont="1" applyFill="1" applyBorder="1" applyAlignment="1">
      <alignment vertical="center"/>
    </xf>
    <xf numFmtId="0" fontId="7" fillId="5" borderId="8" xfId="0" applyFont="1" applyFill="1" applyBorder="1" applyAlignment="1">
      <alignment vertical="center"/>
    </xf>
    <xf numFmtId="0" fontId="2" fillId="4" borderId="9" xfId="0" applyFont="1" applyFill="1" applyBorder="1" applyAlignment="1">
      <alignment horizontal="center" vertical="center"/>
    </xf>
    <xf numFmtId="0" fontId="7" fillId="5" borderId="66" xfId="0" applyFont="1" applyFill="1" applyBorder="1" applyAlignment="1">
      <alignment vertical="center"/>
    </xf>
    <xf numFmtId="0" fontId="7" fillId="5" borderId="67" xfId="0" applyFont="1" applyFill="1" applyBorder="1" applyAlignment="1">
      <alignment vertical="center"/>
    </xf>
    <xf numFmtId="0" fontId="7" fillId="5" borderId="68" xfId="0" applyFont="1" applyFill="1" applyBorder="1" applyAlignment="1">
      <alignment vertical="center"/>
    </xf>
    <xf numFmtId="0" fontId="7" fillId="5" borderId="69" xfId="0" applyFont="1" applyFill="1" applyBorder="1" applyAlignment="1">
      <alignment vertical="center"/>
    </xf>
    <xf numFmtId="0" fontId="7" fillId="5" borderId="70" xfId="0" applyFont="1" applyFill="1" applyBorder="1" applyAlignment="1">
      <alignment vertical="center"/>
    </xf>
    <xf numFmtId="0" fontId="7" fillId="5" borderId="71" xfId="0" applyFont="1" applyFill="1" applyBorder="1" applyAlignment="1">
      <alignment vertical="center"/>
    </xf>
    <xf numFmtId="0" fontId="2" fillId="9" borderId="73" xfId="0" applyFont="1" applyFill="1" applyBorder="1" applyAlignment="1">
      <alignment horizontal="center" vertical="center" wrapText="1"/>
    </xf>
    <xf numFmtId="0" fontId="2" fillId="9" borderId="74" xfId="0" applyFont="1" applyFill="1" applyBorder="1" applyAlignment="1">
      <alignment horizontal="center" vertical="center" wrapText="1"/>
    </xf>
    <xf numFmtId="0" fontId="7" fillId="0" borderId="18" xfId="0" applyFont="1" applyBorder="1" applyAlignment="1">
      <alignment vertical="center" wrapText="1"/>
    </xf>
    <xf numFmtId="0" fontId="7" fillId="5" borderId="76" xfId="0" applyFont="1" applyFill="1" applyBorder="1" applyAlignment="1">
      <alignment vertical="center"/>
    </xf>
    <xf numFmtId="0" fontId="2" fillId="6" borderId="64" xfId="0" applyFont="1" applyFill="1" applyBorder="1" applyAlignment="1">
      <alignment horizontal="center" vertical="center" wrapText="1"/>
    </xf>
    <xf numFmtId="0" fontId="2" fillId="9" borderId="65" xfId="0" applyFont="1" applyFill="1" applyBorder="1" applyAlignment="1">
      <alignment horizontal="center" vertical="center" wrapText="1"/>
    </xf>
    <xf numFmtId="0" fontId="2" fillId="9" borderId="64" xfId="0" applyFont="1" applyFill="1" applyBorder="1" applyAlignment="1">
      <alignment horizontal="center" vertical="center" wrapText="1"/>
    </xf>
    <xf numFmtId="0" fontId="9" fillId="0" borderId="0" xfId="0" applyFont="1" applyAlignment="1">
      <alignment vertical="center"/>
    </xf>
    <xf numFmtId="0" fontId="6" fillId="4" borderId="6"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9" borderId="60" xfId="0" applyFont="1" applyFill="1" applyBorder="1" applyAlignment="1">
      <alignment horizontal="center" vertical="center" wrapText="1"/>
    </xf>
    <xf numFmtId="0" fontId="6" fillId="9" borderId="79" xfId="0" applyFont="1" applyFill="1" applyBorder="1" applyAlignment="1">
      <alignment horizontal="center" vertical="center" wrapText="1"/>
    </xf>
    <xf numFmtId="0" fontId="7" fillId="5" borderId="80" xfId="0" applyFont="1" applyFill="1" applyBorder="1" applyAlignment="1">
      <alignment vertical="center"/>
    </xf>
    <xf numFmtId="0" fontId="7" fillId="5" borderId="81" xfId="0" applyFont="1" applyFill="1" applyBorder="1" applyAlignment="1">
      <alignment vertical="center"/>
    </xf>
    <xf numFmtId="0" fontId="5" fillId="0" borderId="82" xfId="0" applyFont="1" applyBorder="1" applyAlignment="1">
      <alignment vertical="center"/>
    </xf>
    <xf numFmtId="0" fontId="6" fillId="9" borderId="47" xfId="0" applyFont="1" applyFill="1" applyBorder="1" applyAlignment="1">
      <alignment horizontal="center" vertical="center" wrapText="1"/>
    </xf>
    <xf numFmtId="0" fontId="6" fillId="9" borderId="57"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9" borderId="77" xfId="0" applyFont="1" applyFill="1" applyBorder="1" applyAlignment="1">
      <alignment horizontal="center" vertical="center"/>
    </xf>
    <xf numFmtId="0" fontId="7" fillId="5" borderId="32" xfId="0" applyFont="1" applyFill="1" applyBorder="1" applyAlignment="1">
      <alignment vertical="center"/>
    </xf>
    <xf numFmtId="0" fontId="7" fillId="5" borderId="34" xfId="0" applyFont="1" applyFill="1" applyBorder="1" applyAlignment="1">
      <alignment vertical="center"/>
    </xf>
    <xf numFmtId="0" fontId="7" fillId="5" borderId="83" xfId="0" applyFont="1" applyFill="1" applyBorder="1" applyAlignment="1">
      <alignment vertical="center"/>
    </xf>
    <xf numFmtId="0" fontId="7" fillId="5" borderId="84" xfId="0" applyFont="1" applyFill="1" applyBorder="1" applyAlignment="1">
      <alignment vertical="center"/>
    </xf>
    <xf numFmtId="0" fontId="2" fillId="9" borderId="57" xfId="0" applyFont="1" applyFill="1" applyBorder="1" applyAlignment="1">
      <alignment horizontal="center" vertical="center"/>
    </xf>
    <xf numFmtId="0" fontId="7" fillId="5" borderId="86" xfId="0" applyFont="1" applyFill="1" applyBorder="1" applyAlignment="1">
      <alignment vertical="center"/>
    </xf>
    <xf numFmtId="0" fontId="7" fillId="5" borderId="87" xfId="0" applyFont="1" applyFill="1" applyBorder="1" applyAlignment="1">
      <alignment vertical="center"/>
    </xf>
    <xf numFmtId="0" fontId="7" fillId="5" borderId="88" xfId="0" applyFont="1" applyFill="1" applyBorder="1" applyAlignment="1">
      <alignment vertical="center"/>
    </xf>
    <xf numFmtId="0" fontId="8" fillId="5" borderId="90" xfId="0" applyFont="1" applyFill="1" applyBorder="1" applyAlignment="1">
      <alignmen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9" borderId="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5" borderId="42" xfId="0" applyFont="1" applyFill="1" applyBorder="1" applyAlignment="1">
      <alignment vertical="center"/>
    </xf>
    <xf numFmtId="0" fontId="7" fillId="5" borderId="39" xfId="0" applyFont="1" applyFill="1" applyBorder="1" applyAlignment="1">
      <alignment vertical="center"/>
    </xf>
    <xf numFmtId="0" fontId="7" fillId="5" borderId="29" xfId="0" applyFont="1" applyFill="1" applyBorder="1" applyAlignment="1">
      <alignment vertical="center"/>
    </xf>
    <xf numFmtId="0" fontId="7" fillId="5" borderId="45" xfId="0" applyFont="1" applyFill="1" applyBorder="1" applyAlignment="1">
      <alignment vertical="center"/>
    </xf>
    <xf numFmtId="0" fontId="2" fillId="9" borderId="9" xfId="0" applyFont="1" applyFill="1" applyBorder="1" applyAlignment="1">
      <alignment horizontal="center" vertical="center" wrapText="1"/>
    </xf>
    <xf numFmtId="0" fontId="7" fillId="5" borderId="92" xfId="0" applyFont="1" applyFill="1" applyBorder="1" applyAlignment="1">
      <alignment vertical="center"/>
    </xf>
    <xf numFmtId="0" fontId="7" fillId="5" borderId="93" xfId="0" applyFont="1" applyFill="1" applyBorder="1" applyAlignment="1">
      <alignment vertical="center"/>
    </xf>
    <xf numFmtId="0" fontId="7" fillId="5" borderId="94" xfId="0" applyFont="1" applyFill="1" applyBorder="1" applyAlignment="1">
      <alignment vertical="center"/>
    </xf>
    <xf numFmtId="0" fontId="4" fillId="9" borderId="91"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6" borderId="65" xfId="0" applyFont="1" applyFill="1" applyBorder="1" applyAlignment="1">
      <alignment vertical="center" wrapText="1"/>
    </xf>
    <xf numFmtId="0" fontId="15" fillId="5" borderId="55" xfId="0" applyFont="1" applyFill="1" applyBorder="1" applyAlignment="1">
      <alignment vertical="center"/>
    </xf>
    <xf numFmtId="0" fontId="15" fillId="5" borderId="62" xfId="0" applyFont="1" applyFill="1" applyBorder="1" applyAlignment="1">
      <alignment vertical="center"/>
    </xf>
    <xf numFmtId="0" fontId="15" fillId="5" borderId="90" xfId="0" applyFont="1" applyFill="1" applyBorder="1" applyAlignment="1">
      <alignment vertical="center"/>
    </xf>
    <xf numFmtId="0" fontId="15" fillId="5" borderId="56" xfId="0" applyFont="1" applyFill="1" applyBorder="1" applyAlignment="1">
      <alignment vertical="center"/>
    </xf>
    <xf numFmtId="0" fontId="2" fillId="5" borderId="12" xfId="0" applyFont="1" applyFill="1" applyBorder="1" applyAlignment="1">
      <alignment vertical="center" wrapText="1"/>
    </xf>
    <xf numFmtId="0" fontId="4" fillId="9" borderId="96" xfId="0" applyFont="1" applyFill="1" applyBorder="1" applyAlignment="1">
      <alignment horizontal="center" vertical="center" wrapText="1"/>
    </xf>
    <xf numFmtId="0" fontId="4" fillId="9" borderId="64" xfId="0" applyFont="1" applyFill="1" applyBorder="1" applyAlignment="1">
      <alignment horizontal="center" vertical="center" wrapText="1"/>
    </xf>
    <xf numFmtId="0" fontId="7" fillId="5" borderId="97" xfId="0" applyFont="1" applyFill="1" applyBorder="1" applyAlignment="1">
      <alignment vertical="center"/>
    </xf>
    <xf numFmtId="0" fontId="7" fillId="5" borderId="98" xfId="0" applyFont="1" applyFill="1" applyBorder="1" applyAlignment="1">
      <alignment vertical="center"/>
    </xf>
    <xf numFmtId="0" fontId="7" fillId="5" borderId="99" xfId="0" applyFont="1" applyFill="1" applyBorder="1" applyAlignment="1">
      <alignment vertical="center"/>
    </xf>
    <xf numFmtId="0" fontId="2" fillId="5" borderId="16" xfId="0" applyFont="1" applyFill="1" applyBorder="1" applyAlignment="1">
      <alignment vertical="center" wrapText="1"/>
    </xf>
    <xf numFmtId="0" fontId="7" fillId="0" borderId="12"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5" fillId="0" borderId="0" xfId="0" applyFont="1" applyAlignment="1">
      <alignment vertical="center"/>
    </xf>
    <xf numFmtId="0" fontId="2" fillId="0" borderId="101" xfId="0" applyFont="1" applyBorder="1" applyAlignment="1">
      <alignment horizontal="center"/>
    </xf>
    <xf numFmtId="0" fontId="2" fillId="0" borderId="57" xfId="0" applyFont="1" applyBorder="1" applyAlignment="1">
      <alignment horizontal="center"/>
    </xf>
    <xf numFmtId="0" fontId="2" fillId="0" borderId="72" xfId="0" applyFont="1" applyBorder="1" applyAlignment="1">
      <alignment horizontal="center" vertical="center"/>
    </xf>
    <xf numFmtId="0" fontId="0" fillId="0" borderId="0" xfId="0" applyAlignment="1">
      <alignment vertical="center"/>
    </xf>
    <xf numFmtId="0" fontId="5" fillId="0" borderId="0" xfId="0" applyFont="1"/>
    <xf numFmtId="0" fontId="2" fillId="3" borderId="9" xfId="0" applyFont="1" applyFill="1" applyBorder="1" applyAlignment="1">
      <alignment horizontal="center" vertical="center"/>
    </xf>
    <xf numFmtId="0" fontId="18" fillId="5" borderId="12" xfId="0" applyFont="1" applyFill="1" applyBorder="1"/>
    <xf numFmtId="0" fontId="20" fillId="5" borderId="12" xfId="0" applyFont="1" applyFill="1" applyBorder="1"/>
    <xf numFmtId="0" fontId="18" fillId="5" borderId="16" xfId="0" applyFont="1" applyFill="1" applyBorder="1"/>
    <xf numFmtId="0" fontId="20" fillId="5" borderId="16" xfId="0" applyFont="1" applyFill="1" applyBorder="1"/>
    <xf numFmtId="0" fontId="12" fillId="0" borderId="12" xfId="0" applyFont="1" applyBorder="1" applyAlignment="1">
      <alignment horizontal="left" vertical="center" wrapText="1"/>
    </xf>
    <xf numFmtId="0" fontId="22" fillId="0" borderId="0" xfId="0" applyFont="1"/>
    <xf numFmtId="0" fontId="13" fillId="0" borderId="0" xfId="0" applyFont="1" applyAlignment="1">
      <alignment horizontal="center" vertical="center"/>
    </xf>
    <xf numFmtId="0" fontId="13" fillId="4" borderId="58" xfId="0" applyFont="1" applyFill="1" applyBorder="1" applyAlignment="1">
      <alignment vertical="center"/>
    </xf>
    <xf numFmtId="0" fontId="5" fillId="0" borderId="33" xfId="0" applyFont="1" applyBorder="1" applyAlignment="1">
      <alignment horizontal="right" vertical="center"/>
    </xf>
    <xf numFmtId="0" fontId="7" fillId="5" borderId="12" xfId="0" applyFont="1" applyFill="1" applyBorder="1" applyAlignment="1">
      <alignment vertical="center"/>
    </xf>
    <xf numFmtId="0" fontId="2" fillId="0" borderId="42" xfId="0" applyFont="1" applyBorder="1" applyAlignment="1">
      <alignment horizontal="left" vertical="center" wrapText="1"/>
    </xf>
    <xf numFmtId="0" fontId="7" fillId="5" borderId="31" xfId="0" applyFont="1" applyFill="1" applyBorder="1" applyAlignment="1">
      <alignment vertical="center"/>
    </xf>
    <xf numFmtId="0" fontId="7" fillId="5" borderId="89" xfId="0" applyFont="1" applyFill="1" applyBorder="1" applyAlignment="1">
      <alignment vertical="center"/>
    </xf>
    <xf numFmtId="0" fontId="7" fillId="5" borderId="63" xfId="0" applyFont="1" applyFill="1" applyBorder="1" applyAlignment="1">
      <alignment vertical="center"/>
    </xf>
    <xf numFmtId="0" fontId="7" fillId="5" borderId="35" xfId="0" applyFont="1" applyFill="1" applyBorder="1" applyAlignment="1">
      <alignment vertical="center"/>
    </xf>
    <xf numFmtId="0" fontId="7" fillId="5" borderId="36" xfId="0" applyFont="1" applyFill="1" applyBorder="1" applyAlignment="1">
      <alignment vertical="center"/>
    </xf>
    <xf numFmtId="0" fontId="16" fillId="3" borderId="0" xfId="0" applyFont="1" applyFill="1" applyAlignment="1">
      <alignment horizontal="left" vertical="center" wrapText="1"/>
    </xf>
    <xf numFmtId="0" fontId="7" fillId="5" borderId="34" xfId="0" applyFont="1" applyFill="1" applyBorder="1" applyAlignment="1">
      <alignment horizontal="right" vertical="center"/>
    </xf>
    <xf numFmtId="0" fontId="5" fillId="0" borderId="35" xfId="0" applyFont="1" applyBorder="1" applyAlignment="1">
      <alignment horizontal="right" vertical="center"/>
    </xf>
    <xf numFmtId="0" fontId="7" fillId="5" borderId="37" xfId="0" applyFont="1" applyFill="1" applyBorder="1" applyAlignment="1">
      <alignment horizontal="right" vertical="center"/>
    </xf>
    <xf numFmtId="0" fontId="7" fillId="5" borderId="32" xfId="0" applyFont="1" applyFill="1" applyBorder="1" applyAlignment="1">
      <alignment horizontal="right" vertical="center"/>
    </xf>
    <xf numFmtId="0" fontId="7" fillId="5" borderId="102" xfId="0" applyFont="1" applyFill="1" applyBorder="1" applyAlignment="1">
      <alignment horizontal="right" vertical="center"/>
    </xf>
    <xf numFmtId="0" fontId="23" fillId="0" borderId="0" xfId="0" applyFont="1" applyAlignment="1">
      <alignment horizontal="center" vertical="center" wrapText="1"/>
    </xf>
    <xf numFmtId="0" fontId="24" fillId="0" borderId="18" xfId="0" applyFont="1" applyBorder="1" applyAlignment="1">
      <alignment horizontal="center" vertical="center" wrapText="1"/>
    </xf>
    <xf numFmtId="0" fontId="2" fillId="5" borderId="12" xfId="0" applyFont="1" applyFill="1" applyBorder="1"/>
    <xf numFmtId="0" fontId="25" fillId="0" borderId="12" xfId="0" applyFont="1" applyBorder="1" applyAlignment="1">
      <alignment horizontal="center" vertical="center" wrapText="1"/>
    </xf>
    <xf numFmtId="0" fontId="28" fillId="0" borderId="12" xfId="0" applyFont="1" applyBorder="1" applyAlignment="1">
      <alignment horizontal="center" vertical="center"/>
    </xf>
    <xf numFmtId="0" fontId="28" fillId="0" borderId="12" xfId="0" applyFont="1" applyBorder="1" applyAlignment="1">
      <alignment horizontal="center" vertical="center" wrapText="1"/>
    </xf>
    <xf numFmtId="0" fontId="29" fillId="11" borderId="12" xfId="0" applyFont="1" applyFill="1" applyBorder="1"/>
    <xf numFmtId="0" fontId="13" fillId="0" borderId="12" xfId="0" applyFont="1" applyBorder="1" applyAlignment="1">
      <alignment horizontal="center" vertical="center" wrapText="1"/>
    </xf>
    <xf numFmtId="0" fontId="21" fillId="5" borderId="12" xfId="0" applyFont="1" applyFill="1" applyBorder="1"/>
    <xf numFmtId="0" fontId="29" fillId="0" borderId="0" xfId="0" applyFont="1"/>
    <xf numFmtId="0" fontId="27" fillId="0" borderId="0" xfId="0" applyFont="1"/>
    <xf numFmtId="0" fontId="31" fillId="0" borderId="0" xfId="0" applyFont="1"/>
    <xf numFmtId="0" fontId="32" fillId="0" borderId="0" xfId="0" applyFont="1" applyAlignment="1">
      <alignment horizontal="left" vertical="center" wrapText="1"/>
    </xf>
    <xf numFmtId="0" fontId="33" fillId="0" borderId="0" xfId="0" applyFont="1"/>
    <xf numFmtId="0" fontId="29" fillId="0" borderId="0" xfId="0" applyFont="1" applyAlignment="1">
      <alignment vertical="center"/>
    </xf>
    <xf numFmtId="0" fontId="29" fillId="0" borderId="12" xfId="0" applyFont="1" applyBorder="1" applyAlignment="1">
      <alignment horizontal="center" vertical="center"/>
    </xf>
    <xf numFmtId="49" fontId="29" fillId="0" borderId="12" xfId="0" applyNumberFormat="1" applyFont="1" applyBorder="1" applyAlignment="1">
      <alignment horizontal="center" vertical="center" wrapText="1"/>
    </xf>
    <xf numFmtId="0" fontId="29" fillId="5" borderId="12" xfId="0" applyFont="1" applyFill="1" applyBorder="1"/>
    <xf numFmtId="0" fontId="13" fillId="0" borderId="103" xfId="0" applyFont="1" applyBorder="1" applyAlignment="1">
      <alignment horizontal="left" vertical="center" wrapText="1"/>
    </xf>
    <xf numFmtId="0" fontId="0" fillId="0" borderId="17" xfId="0" applyBorder="1"/>
    <xf numFmtId="0" fontId="0" fillId="0" borderId="104" xfId="0" applyBorder="1"/>
    <xf numFmtId="0" fontId="0" fillId="0" borderId="26" xfId="0" applyBorder="1"/>
    <xf numFmtId="0" fontId="13" fillId="0" borderId="105" xfId="0" applyFont="1" applyBorder="1" applyAlignment="1">
      <alignment horizontal="left" vertical="center" wrapText="1"/>
    </xf>
    <xf numFmtId="0" fontId="13" fillId="0" borderId="27" xfId="0" applyFont="1" applyBorder="1" applyAlignment="1">
      <alignment horizontal="left" vertical="center" wrapText="1"/>
    </xf>
    <xf numFmtId="0" fontId="13" fillId="0" borderId="17" xfId="0" applyFont="1" applyBorder="1" applyAlignment="1">
      <alignment horizontal="left" vertical="center" wrapText="1"/>
    </xf>
    <xf numFmtId="0" fontId="13" fillId="0" borderId="104" xfId="0" applyFont="1" applyBorder="1" applyAlignment="1">
      <alignment horizontal="left" vertical="center" wrapText="1"/>
    </xf>
    <xf numFmtId="0" fontId="0" fillId="12" borderId="63" xfId="0" applyFill="1" applyBorder="1"/>
    <xf numFmtId="0" fontId="0" fillId="12" borderId="18" xfId="0" applyFill="1" applyBorder="1"/>
    <xf numFmtId="0" fontId="0" fillId="0" borderId="105" xfId="0" applyBorder="1"/>
    <xf numFmtId="0" fontId="0" fillId="0" borderId="14" xfId="0" applyBorder="1"/>
    <xf numFmtId="0" fontId="13" fillId="0" borderId="13" xfId="0" applyFont="1" applyBorder="1" applyAlignment="1">
      <alignment horizontal="left" vertical="center" wrapText="1"/>
    </xf>
    <xf numFmtId="0" fontId="1" fillId="7" borderId="16" xfId="0" applyFont="1" applyFill="1" applyBorder="1"/>
    <xf numFmtId="0" fontId="0" fillId="7" borderId="15" xfId="0" applyFill="1" applyBorder="1"/>
    <xf numFmtId="0" fontId="1" fillId="7" borderId="63" xfId="0" applyFont="1" applyFill="1" applyBorder="1"/>
    <xf numFmtId="0" fontId="0" fillId="0" borderId="63" xfId="0" applyBorder="1"/>
    <xf numFmtId="0" fontId="0" fillId="0" borderId="18" xfId="0" applyBorder="1"/>
    <xf numFmtId="0" fontId="0" fillId="0" borderId="16" xfId="0" applyBorder="1"/>
    <xf numFmtId="0" fontId="0" fillId="0" borderId="12" xfId="0" applyBorder="1"/>
    <xf numFmtId="0" fontId="0" fillId="7" borderId="12" xfId="0" applyFill="1" applyBorder="1"/>
    <xf numFmtId="0" fontId="30" fillId="10" borderId="9" xfId="0" applyFont="1" applyFill="1" applyBorder="1" applyAlignment="1">
      <alignment horizontal="left" vertical="center"/>
    </xf>
    <xf numFmtId="0" fontId="30" fillId="10" borderId="10" xfId="0" applyFont="1" applyFill="1" applyBorder="1" applyAlignment="1">
      <alignment horizontal="left" vertical="center"/>
    </xf>
    <xf numFmtId="0" fontId="30" fillId="10" borderId="11" xfId="0" applyFont="1" applyFill="1" applyBorder="1" applyAlignment="1">
      <alignment horizontal="left" vertical="center"/>
    </xf>
    <xf numFmtId="0" fontId="25" fillId="13" borderId="0" xfId="0" applyFont="1" applyFill="1" applyAlignment="1">
      <alignment vertical="center"/>
    </xf>
    <xf numFmtId="0" fontId="38" fillId="13" borderId="0" xfId="0" applyFont="1" applyFill="1" applyAlignment="1">
      <alignment vertical="center"/>
    </xf>
    <xf numFmtId="15" fontId="40" fillId="14" borderId="0" xfId="0" applyNumberFormat="1" applyFont="1" applyFill="1" applyAlignment="1">
      <alignment horizontal="left" vertical="top" indent="1"/>
    </xf>
    <xf numFmtId="0" fontId="0" fillId="15" borderId="0" xfId="0" applyFill="1"/>
    <xf numFmtId="15" fontId="41" fillId="3" borderId="0" xfId="0" applyNumberFormat="1" applyFont="1" applyFill="1" applyAlignment="1">
      <alignment horizontal="left" vertical="top" indent="1"/>
    </xf>
    <xf numFmtId="15" fontId="40" fillId="3" borderId="0" xfId="0" applyNumberFormat="1" applyFont="1" applyFill="1" applyAlignment="1">
      <alignment horizontal="left" vertical="top" indent="1"/>
    </xf>
    <xf numFmtId="15" fontId="42" fillId="14" borderId="0" xfId="0" applyNumberFormat="1" applyFont="1" applyFill="1" applyAlignment="1">
      <alignment horizontal="left" vertical="top" indent="1"/>
    </xf>
    <xf numFmtId="0" fontId="7" fillId="5" borderId="85" xfId="0" applyFont="1" applyFill="1" applyBorder="1" applyAlignment="1">
      <alignment vertical="center"/>
    </xf>
    <xf numFmtId="0" fontId="7" fillId="5" borderId="41" xfId="0" applyFont="1" applyFill="1" applyBorder="1" applyAlignment="1">
      <alignment vertical="center"/>
    </xf>
    <xf numFmtId="0" fontId="7" fillId="5" borderId="37" xfId="0" applyFont="1" applyFill="1" applyBorder="1" applyAlignment="1">
      <alignment vertical="center"/>
    </xf>
    <xf numFmtId="0" fontId="7" fillId="5" borderId="75" xfId="0" applyFont="1" applyFill="1" applyBorder="1" applyAlignment="1">
      <alignment vertical="center"/>
    </xf>
    <xf numFmtId="0" fontId="7" fillId="5" borderId="56" xfId="0" applyFont="1" applyFill="1" applyBorder="1" applyAlignment="1">
      <alignment vertical="center"/>
    </xf>
    <xf numFmtId="0" fontId="7" fillId="5" borderId="28" xfId="0" applyFont="1" applyFill="1" applyBorder="1" applyAlignment="1">
      <alignment vertical="center"/>
    </xf>
    <xf numFmtId="0" fontId="0" fillId="0" borderId="0" xfId="0" applyAlignment="1">
      <alignment horizontal="left" vertical="center"/>
    </xf>
    <xf numFmtId="0" fontId="38" fillId="13" borderId="0" xfId="0" applyFont="1" applyFill="1" applyAlignment="1">
      <alignment vertical="top" wrapText="1"/>
    </xf>
    <xf numFmtId="0" fontId="31" fillId="2" borderId="0" xfId="0" applyFont="1" applyFill="1" applyAlignment="1">
      <alignment vertical="top" wrapText="1"/>
    </xf>
    <xf numFmtId="15" fontId="42" fillId="0" borderId="0" xfId="0" applyNumberFormat="1" applyFont="1" applyAlignment="1">
      <alignment horizontal="left" vertical="top" indent="1"/>
    </xf>
    <xf numFmtId="15" fontId="40" fillId="0" borderId="0" xfId="0" applyNumberFormat="1" applyFont="1" applyAlignment="1">
      <alignment horizontal="left" vertical="top" indent="1"/>
    </xf>
    <xf numFmtId="15" fontId="42" fillId="3" borderId="0" xfId="0" applyNumberFormat="1" applyFont="1" applyFill="1" applyAlignment="1">
      <alignment horizontal="left" vertical="top" indent="1"/>
    </xf>
    <xf numFmtId="0" fontId="26" fillId="17" borderId="12" xfId="0" applyFont="1" applyFill="1" applyBorder="1" applyAlignment="1">
      <alignment vertical="center" wrapText="1"/>
    </xf>
    <xf numFmtId="0" fontId="7" fillId="0" borderId="0" xfId="0" applyFont="1" applyAlignment="1">
      <alignment vertical="center"/>
    </xf>
    <xf numFmtId="0" fontId="25" fillId="0" borderId="0" xfId="0" applyFont="1" applyAlignment="1">
      <alignment horizontal="center"/>
    </xf>
    <xf numFmtId="15" fontId="2" fillId="0" borderId="0" xfId="0" applyNumberFormat="1" applyFont="1" applyAlignment="1">
      <alignment horizontal="center"/>
    </xf>
    <xf numFmtId="0" fontId="29" fillId="0" borderId="63" xfId="0" applyFont="1" applyBorder="1"/>
    <xf numFmtId="0" fontId="29" fillId="0" borderId="18" xfId="0" applyFont="1" applyBorder="1"/>
    <xf numFmtId="0" fontId="29" fillId="0" borderId="104" xfId="0" applyFont="1" applyBorder="1"/>
    <xf numFmtId="0" fontId="25" fillId="0" borderId="105" xfId="0" applyFont="1" applyBorder="1" applyAlignment="1">
      <alignment horizontal="center"/>
    </xf>
    <xf numFmtId="0" fontId="29" fillId="0" borderId="104" xfId="0" applyFont="1" applyBorder="1" applyAlignment="1">
      <alignment horizontal="left" vertical="center"/>
    </xf>
    <xf numFmtId="0" fontId="29" fillId="0" borderId="0" xfId="0" applyFont="1" applyAlignment="1">
      <alignment horizontal="left" vertical="center"/>
    </xf>
    <xf numFmtId="0" fontId="29" fillId="0" borderId="105" xfId="0" applyFont="1" applyBorder="1" applyAlignment="1">
      <alignment horizontal="left" vertical="center"/>
    </xf>
    <xf numFmtId="0" fontId="29" fillId="0" borderId="104" xfId="0" applyFont="1" applyBorder="1" applyAlignment="1">
      <alignment vertical="center"/>
    </xf>
    <xf numFmtId="0" fontId="29" fillId="0" borderId="105" xfId="0" applyFont="1" applyBorder="1" applyAlignment="1">
      <alignment vertical="center"/>
    </xf>
    <xf numFmtId="0" fontId="29" fillId="0" borderId="105" xfId="0" applyFont="1" applyBorder="1"/>
    <xf numFmtId="0" fontId="29" fillId="0" borderId="26" xfId="0" applyFont="1" applyBorder="1" applyAlignment="1">
      <alignment vertical="center"/>
    </xf>
    <xf numFmtId="0" fontId="29" fillId="0" borderId="100" xfId="0" applyFont="1" applyBorder="1" applyAlignment="1">
      <alignment vertical="center"/>
    </xf>
    <xf numFmtId="0" fontId="29" fillId="0" borderId="27" xfId="0" applyFont="1" applyBorder="1" applyAlignment="1">
      <alignment vertical="center"/>
    </xf>
    <xf numFmtId="0" fontId="0" fillId="12" borderId="12" xfId="0" applyFill="1" applyBorder="1"/>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13" xfId="0" applyFont="1" applyFill="1" applyBorder="1" applyAlignment="1">
      <alignment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0" fillId="16" borderId="0" xfId="0" applyFill="1" applyAlignment="1">
      <alignment vertical="center"/>
    </xf>
    <xf numFmtId="0" fontId="0" fillId="0" borderId="0" xfId="0" applyAlignment="1">
      <alignment vertical="top"/>
    </xf>
    <xf numFmtId="0" fontId="1" fillId="0" borderId="0" xfId="0" applyFont="1" applyAlignment="1">
      <alignment vertical="top"/>
    </xf>
    <xf numFmtId="15" fontId="51" fillId="14" borderId="0" xfId="0" applyNumberFormat="1" applyFont="1" applyFill="1" applyAlignment="1">
      <alignment horizontal="left" vertical="top" indent="1"/>
    </xf>
    <xf numFmtId="0" fontId="37" fillId="16" borderId="0" xfId="0" applyFont="1" applyFill="1" applyAlignment="1">
      <alignment horizontal="center" vertical="center" wrapText="1"/>
    </xf>
    <xf numFmtId="0" fontId="29" fillId="3" borderId="0" xfId="0" applyFont="1" applyFill="1" applyAlignment="1">
      <alignment horizontal="left" vertical="center" wrapText="1"/>
    </xf>
    <xf numFmtId="0" fontId="47" fillId="3" borderId="0" xfId="0" applyFont="1" applyFill="1" applyAlignment="1">
      <alignment horizontal="left" vertical="center" wrapText="1"/>
    </xf>
    <xf numFmtId="0" fontId="2" fillId="3" borderId="20" xfId="0" applyFont="1" applyFill="1" applyBorder="1" applyAlignment="1">
      <alignment horizontal="center" vertic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106" xfId="0" applyFont="1" applyFill="1" applyBorder="1" applyAlignment="1">
      <alignment horizont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9" fillId="3" borderId="0" xfId="0" applyFont="1" applyFill="1" applyAlignment="1">
      <alignment horizontal="left" vertical="top" wrapText="1"/>
    </xf>
    <xf numFmtId="0" fontId="2" fillId="0" borderId="0" xfId="0" applyFont="1" applyAlignment="1">
      <alignment horizontal="left"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9" fillId="0" borderId="104" xfId="0" applyFont="1" applyBorder="1" applyAlignment="1">
      <alignment horizontal="left" vertical="center" wrapText="1"/>
    </xf>
    <xf numFmtId="0" fontId="29" fillId="0" borderId="0" xfId="0" applyFont="1" applyAlignment="1">
      <alignment horizontal="left" vertical="center" wrapText="1"/>
    </xf>
    <xf numFmtId="0" fontId="29" fillId="0" borderId="105" xfId="0" applyFont="1" applyBorder="1" applyAlignment="1">
      <alignment horizontal="left" vertical="center" wrapText="1"/>
    </xf>
    <xf numFmtId="0" fontId="29" fillId="0" borderId="104" xfId="0" applyFont="1" applyBorder="1" applyAlignment="1">
      <alignment horizontal="left" vertical="center"/>
    </xf>
    <xf numFmtId="0" fontId="29" fillId="0" borderId="0" xfId="0" applyFont="1" applyAlignment="1">
      <alignment horizontal="left" vertical="center"/>
    </xf>
    <xf numFmtId="0" fontId="29" fillId="0" borderId="105" xfId="0" applyFont="1" applyBorder="1" applyAlignment="1">
      <alignment horizontal="left" vertical="center"/>
    </xf>
    <xf numFmtId="0" fontId="26" fillId="17" borderId="103" xfId="0" applyFont="1" applyFill="1" applyBorder="1" applyAlignment="1">
      <alignment horizontal="center" vertical="center" wrapText="1"/>
    </xf>
    <xf numFmtId="0" fontId="26" fillId="17" borderId="51" xfId="0" applyFont="1" applyFill="1" applyBorder="1" applyAlignment="1">
      <alignment horizontal="center" vertical="center" wrapText="1"/>
    </xf>
    <xf numFmtId="0" fontId="26" fillId="17" borderId="17" xfId="0" applyFont="1" applyFill="1" applyBorder="1" applyAlignment="1">
      <alignment horizontal="center" vertical="center" wrapText="1"/>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7" fillId="3" borderId="18"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0" borderId="12"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8" xfId="0" applyFont="1" applyBorder="1" applyAlignment="1">
      <alignment horizontal="left"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5" xfId="0" applyFont="1" applyFill="1" applyBorder="1" applyAlignment="1">
      <alignment horizontal="center" vertical="center"/>
    </xf>
    <xf numFmtId="0" fontId="7" fillId="0" borderId="43" xfId="0" applyFont="1" applyBorder="1" applyAlignment="1">
      <alignment horizontal="left"/>
    </xf>
    <xf numFmtId="0" fontId="7" fillId="0" borderId="44" xfId="0" applyFont="1" applyBorder="1" applyAlignment="1">
      <alignment horizontal="left"/>
    </xf>
    <xf numFmtId="0" fontId="0" fillId="5" borderId="21" xfId="0" applyFill="1" applyBorder="1" applyAlignment="1">
      <alignment horizontal="left"/>
    </xf>
    <xf numFmtId="0" fontId="0" fillId="5" borderId="23" xfId="0" applyFill="1" applyBorder="1" applyAlignment="1">
      <alignment horizontal="left"/>
    </xf>
    <xf numFmtId="0" fontId="0" fillId="5" borderId="29" xfId="0" applyFill="1" applyBorder="1" applyAlignment="1">
      <alignment horizontal="left"/>
    </xf>
    <xf numFmtId="0" fontId="7" fillId="0" borderId="33" xfId="0" applyFont="1" applyBorder="1" applyAlignment="1">
      <alignment horizontal="left"/>
    </xf>
    <xf numFmtId="0" fontId="7" fillId="0" borderId="12" xfId="0" applyFont="1" applyBorder="1" applyAlignment="1">
      <alignment horizontal="left"/>
    </xf>
    <xf numFmtId="0" fontId="0" fillId="5" borderId="13" xfId="0" applyFill="1" applyBorder="1" applyAlignment="1">
      <alignment horizontal="left"/>
    </xf>
    <xf numFmtId="0" fontId="0" fillId="5" borderId="14" xfId="0" applyFill="1" applyBorder="1" applyAlignment="1">
      <alignment horizontal="left"/>
    </xf>
    <xf numFmtId="0" fontId="0" fillId="5" borderId="45" xfId="0" applyFill="1" applyBorder="1" applyAlignment="1">
      <alignment horizontal="left"/>
    </xf>
    <xf numFmtId="0" fontId="7" fillId="0" borderId="35" xfId="0" applyFont="1" applyBorder="1" applyAlignment="1">
      <alignment horizontal="left"/>
    </xf>
    <xf numFmtId="0" fontId="7" fillId="0" borderId="36" xfId="0" applyFont="1" applyBorder="1" applyAlignment="1">
      <alignment horizontal="left"/>
    </xf>
    <xf numFmtId="0" fontId="0" fillId="5" borderId="53" xfId="0" applyFill="1" applyBorder="1" applyAlignment="1">
      <alignment horizontal="left"/>
    </xf>
    <xf numFmtId="0" fontId="0" fillId="5" borderId="28" xfId="0" applyFill="1" applyBorder="1" applyAlignment="1">
      <alignment horizontal="left"/>
    </xf>
    <xf numFmtId="0" fontId="0" fillId="5" borderId="46" xfId="0" applyFill="1" applyBorder="1" applyAlignment="1">
      <alignment horizontal="left"/>
    </xf>
    <xf numFmtId="0" fontId="7" fillId="0" borderId="30" xfId="0" applyFont="1" applyBorder="1" applyAlignment="1">
      <alignment horizontal="left"/>
    </xf>
    <xf numFmtId="0" fontId="7" fillId="0" borderId="31" xfId="0" applyFont="1" applyBorder="1" applyAlignment="1">
      <alignment horizontal="left"/>
    </xf>
    <xf numFmtId="0" fontId="7" fillId="3" borderId="13" xfId="0" applyFont="1" applyFill="1" applyBorder="1" applyAlignment="1">
      <alignment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31" fillId="2" borderId="0" xfId="0" applyFont="1" applyFill="1" applyAlignment="1">
      <alignment horizontal="left" vertical="top" wrapText="1" indent="1"/>
    </xf>
    <xf numFmtId="0" fontId="38" fillId="13" borderId="0" xfId="0" applyFont="1" applyFill="1" applyAlignment="1">
      <alignment horizontal="left" vertical="top" wrapText="1"/>
    </xf>
    <xf numFmtId="0" fontId="2" fillId="4" borderId="1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1" xfId="0" applyFont="1" applyFill="1" applyBorder="1" applyAlignment="1">
      <alignment horizontal="center" vertical="center"/>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42" xfId="0" applyFont="1" applyBorder="1" applyAlignment="1">
      <alignment horizontal="left" vertical="center"/>
    </xf>
    <xf numFmtId="0" fontId="2" fillId="0" borderId="23" xfId="0" applyFont="1" applyBorder="1" applyAlignment="1">
      <alignment horizontal="left" vertical="center"/>
    </xf>
    <xf numFmtId="0" fontId="2" fillId="0" borderId="29" xfId="0" applyFont="1" applyBorder="1" applyAlignment="1">
      <alignment horizontal="left" vertical="center"/>
    </xf>
    <xf numFmtId="0" fontId="2" fillId="0" borderId="9" xfId="0" applyFont="1" applyBorder="1" applyAlignment="1">
      <alignment horizontal="center"/>
    </xf>
    <xf numFmtId="0" fontId="2" fillId="0" borderId="10" xfId="0" applyFont="1" applyBorder="1" applyAlignment="1">
      <alignment horizontal="center"/>
    </xf>
    <xf numFmtId="0" fontId="2" fillId="4" borderId="30" xfId="0" applyFont="1" applyFill="1" applyBorder="1" applyAlignment="1">
      <alignment horizontal="left" vertical="center" wrapText="1"/>
    </xf>
    <xf numFmtId="0" fontId="2" fillId="4" borderId="31" xfId="0" applyFont="1" applyFill="1" applyBorder="1" applyAlignment="1">
      <alignment horizontal="left" vertical="center" wrapText="1"/>
    </xf>
    <xf numFmtId="0" fontId="2" fillId="4" borderId="32" xfId="0" applyFont="1" applyFill="1" applyBorder="1" applyAlignment="1">
      <alignment horizontal="left" vertical="center" wrapText="1"/>
    </xf>
    <xf numFmtId="0" fontId="4" fillId="0" borderId="39" xfId="0" applyFont="1" applyBorder="1" applyAlignment="1">
      <alignment horizontal="left" vertical="center"/>
    </xf>
    <xf numFmtId="0" fontId="4" fillId="0" borderId="14" xfId="0" applyFont="1" applyBorder="1" applyAlignment="1">
      <alignment horizontal="left" vertical="center"/>
    </xf>
    <xf numFmtId="0" fontId="4" fillId="0" borderId="45" xfId="0" applyFont="1" applyBorder="1" applyAlignment="1">
      <alignment horizontal="left" vertical="center"/>
    </xf>
    <xf numFmtId="0" fontId="30" fillId="10" borderId="9" xfId="0" applyFont="1" applyFill="1" applyBorder="1" applyAlignment="1">
      <alignment horizontal="center" vertical="center"/>
    </xf>
    <xf numFmtId="0" fontId="30" fillId="10" borderId="10" xfId="0" applyFont="1" applyFill="1" applyBorder="1" applyAlignment="1">
      <alignment horizontal="center" vertical="center"/>
    </xf>
    <xf numFmtId="0" fontId="30" fillId="10" borderId="11" xfId="0" applyFont="1" applyFill="1" applyBorder="1" applyAlignment="1">
      <alignment horizontal="center" vertical="center"/>
    </xf>
    <xf numFmtId="0" fontId="2" fillId="0" borderId="58" xfId="0" applyFont="1" applyBorder="1" applyAlignment="1">
      <alignment horizontal="center" vertical="center"/>
    </xf>
    <xf numFmtId="0" fontId="2" fillId="0" borderId="60" xfId="0" applyFont="1" applyBorder="1" applyAlignment="1">
      <alignment horizontal="center" vertical="center"/>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7" fillId="0" borderId="35" xfId="0" applyFont="1" applyBorder="1" applyAlignment="1">
      <alignment vertical="center" wrapText="1"/>
    </xf>
    <xf numFmtId="0" fontId="7" fillId="0" borderId="53" xfId="0" applyFont="1" applyBorder="1" applyAlignment="1">
      <alignment vertical="center" wrapText="1"/>
    </xf>
    <xf numFmtId="0" fontId="2" fillId="0" borderId="0" xfId="0" applyFont="1" applyAlignment="1">
      <alignment horizontal="center" vertical="center" wrapText="1"/>
    </xf>
    <xf numFmtId="0" fontId="7" fillId="9" borderId="19" xfId="0" applyFont="1" applyFill="1" applyBorder="1" applyAlignment="1">
      <alignment horizontal="left" vertical="center" wrapText="1"/>
    </xf>
    <xf numFmtId="0" fontId="7" fillId="9" borderId="24" xfId="0" applyFont="1" applyFill="1" applyBorder="1" applyAlignment="1">
      <alignment horizontal="left" vertical="center" wrapText="1"/>
    </xf>
    <xf numFmtId="0" fontId="6" fillId="7" borderId="9" xfId="0" applyFont="1" applyFill="1" applyBorder="1" applyAlignment="1">
      <alignment horizontal="center" vertical="center"/>
    </xf>
    <xf numFmtId="0" fontId="6" fillId="7" borderId="78" xfId="0" applyFont="1" applyFill="1" applyBorder="1" applyAlignment="1">
      <alignment horizontal="center" vertical="center"/>
    </xf>
    <xf numFmtId="0" fontId="6" fillId="7" borderId="95"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7" fillId="0" borderId="40" xfId="0" applyFont="1" applyBorder="1" applyAlignment="1">
      <alignment horizontal="left" vertical="center" wrapText="1"/>
    </xf>
    <xf numFmtId="0" fontId="7" fillId="0" borderId="46" xfId="0" applyFont="1" applyBorder="1" applyAlignment="1">
      <alignment horizontal="left" vertical="center" wrapText="1"/>
    </xf>
    <xf numFmtId="0" fontId="7" fillId="0" borderId="42" xfId="0" applyFont="1" applyBorder="1" applyAlignment="1">
      <alignment horizontal="left" vertical="center" wrapText="1"/>
    </xf>
    <xf numFmtId="0" fontId="7" fillId="0" borderId="29" xfId="0" applyFont="1" applyBorder="1" applyAlignment="1">
      <alignment horizontal="left" vertical="center" wrapText="1"/>
    </xf>
    <xf numFmtId="0" fontId="7" fillId="0" borderId="39" xfId="0" applyFont="1" applyBorder="1" applyAlignment="1">
      <alignment horizontal="left" vertical="center" wrapText="1"/>
    </xf>
    <xf numFmtId="0" fontId="7" fillId="0" borderId="45" xfId="0" applyFont="1" applyBorder="1" applyAlignment="1">
      <alignment horizontal="left" vertical="center" wrapText="1"/>
    </xf>
    <xf numFmtId="0" fontId="7" fillId="0" borderId="39"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30" xfId="0" applyFont="1" applyBorder="1" applyAlignment="1">
      <alignment horizontal="left" vertical="center" wrapText="1"/>
    </xf>
    <xf numFmtId="0" fontId="7" fillId="0" borderId="21" xfId="0" applyFont="1" applyBorder="1" applyAlignment="1">
      <alignment horizontal="left" vertical="center" wrapText="1"/>
    </xf>
    <xf numFmtId="0" fontId="7" fillId="0" borderId="33" xfId="0" applyFont="1" applyBorder="1" applyAlignment="1">
      <alignment horizontal="left" vertical="center" wrapText="1"/>
    </xf>
    <xf numFmtId="0" fontId="7" fillId="0" borderId="33" xfId="0" applyFont="1" applyBorder="1" applyAlignment="1">
      <alignment horizontal="center" vertical="center" wrapText="1"/>
    </xf>
    <xf numFmtId="0" fontId="7" fillId="0" borderId="13" xfId="0" applyFont="1" applyBorder="1" applyAlignment="1">
      <alignment horizontal="center" vertical="center" wrapText="1"/>
    </xf>
    <xf numFmtId="0" fontId="37" fillId="10" borderId="9" xfId="0" applyFont="1" applyFill="1" applyBorder="1" applyAlignment="1">
      <alignment horizontal="center" vertical="center"/>
    </xf>
    <xf numFmtId="0" fontId="37" fillId="10" borderId="10" xfId="0" applyFont="1" applyFill="1" applyBorder="1" applyAlignment="1">
      <alignment horizontal="center" vertical="center"/>
    </xf>
    <xf numFmtId="0" fontId="37" fillId="10" borderId="11"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1" xfId="0" applyFont="1" applyFill="1" applyBorder="1" applyAlignment="1">
      <alignment horizontal="center" vertical="center"/>
    </xf>
    <xf numFmtId="0" fontId="7" fillId="0" borderId="33" xfId="0" applyFont="1" applyBorder="1" applyAlignment="1">
      <alignment vertical="center" wrapText="1"/>
    </xf>
    <xf numFmtId="0" fontId="7" fillId="0" borderId="13" xfId="0" applyFont="1" applyBorder="1"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45" fillId="2" borderId="0" xfId="0" applyFont="1" applyFill="1" applyAlignment="1">
      <alignment horizontal="left" vertical="top" wrapText="1" indent="1"/>
    </xf>
    <xf numFmtId="15" fontId="42" fillId="14" borderId="0" xfId="0" applyNumberFormat="1" applyFont="1" applyFill="1" applyAlignment="1">
      <alignment horizontal="left" vertical="top" wrapText="1"/>
    </xf>
    <xf numFmtId="0" fontId="2" fillId="0" borderId="43" xfId="0" applyFont="1" applyBorder="1" applyAlignment="1">
      <alignment horizontal="center" vertical="center" wrapText="1"/>
    </xf>
    <xf numFmtId="0" fontId="2" fillId="0" borderId="72"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9" fillId="7" borderId="9" xfId="0" applyFont="1" applyFill="1" applyBorder="1" applyAlignment="1">
      <alignment horizontal="center" vertical="center"/>
    </xf>
    <xf numFmtId="0" fontId="49" fillId="7" borderId="10" xfId="0" applyFont="1" applyFill="1" applyBorder="1" applyAlignment="1">
      <alignment horizontal="center" vertical="center"/>
    </xf>
    <xf numFmtId="0" fontId="49" fillId="7" borderId="11" xfId="0" applyFont="1" applyFill="1" applyBorder="1" applyAlignment="1">
      <alignment horizontal="center"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15" xfId="0" applyFont="1" applyFill="1" applyBorder="1" applyAlignment="1">
      <alignment horizontal="left" vertical="center" wrapText="1"/>
    </xf>
    <xf numFmtId="15" fontId="42" fillId="14" borderId="0" xfId="0" applyNumberFormat="1" applyFont="1" applyFill="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26" fillId="10" borderId="13" xfId="0" applyFont="1" applyFill="1" applyBorder="1" applyAlignment="1">
      <alignment horizontal="center" vertical="center"/>
    </xf>
    <xf numFmtId="0" fontId="26" fillId="10" borderId="14" xfId="0" applyFont="1" applyFill="1" applyBorder="1" applyAlignment="1">
      <alignment horizontal="center" vertical="center"/>
    </xf>
    <xf numFmtId="0" fontId="5" fillId="0" borderId="39"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45" xfId="0" applyFont="1" applyBorder="1" applyAlignment="1">
      <alignment horizontal="left" vertical="center" wrapText="1" indent="1"/>
    </xf>
    <xf numFmtId="0" fontId="7" fillId="0" borderId="31" xfId="0" applyFont="1" applyBorder="1" applyAlignment="1">
      <alignment horizontal="left" vertical="center" wrapText="1"/>
    </xf>
    <xf numFmtId="0" fontId="7" fillId="0" borderId="61" xfId="0" applyFont="1" applyBorder="1" applyAlignment="1">
      <alignment horizontal="left" vertical="center" wrapText="1"/>
    </xf>
    <xf numFmtId="0" fontId="7" fillId="0" borderId="26" xfId="0" applyFont="1" applyBorder="1" applyAlignment="1">
      <alignment horizontal="left" vertical="center" wrapText="1"/>
    </xf>
    <xf numFmtId="0" fontId="6" fillId="0" borderId="7" xfId="0" applyFont="1" applyBorder="1" applyAlignment="1">
      <alignment horizontal="left" wrapText="1"/>
    </xf>
    <xf numFmtId="0" fontId="6" fillId="0" borderId="8" xfId="0" applyFont="1" applyBorder="1" applyAlignment="1">
      <alignment horizontal="left" wrapText="1"/>
    </xf>
    <xf numFmtId="0" fontId="7" fillId="3" borderId="35"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6" fillId="0" borderId="0" xfId="0" applyFont="1" applyAlignment="1">
      <alignment horizontal="left" vertical="center" wrapText="1"/>
    </xf>
    <xf numFmtId="0" fontId="7" fillId="3" borderId="61"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0" borderId="34" xfId="0" applyFont="1" applyBorder="1" applyAlignment="1">
      <alignment horizontal="left" vertical="center" wrapText="1"/>
    </xf>
    <xf numFmtId="0" fontId="7" fillId="3" borderId="38" xfId="0" applyFont="1" applyFill="1" applyBorder="1" applyAlignment="1">
      <alignment horizontal="left" vertical="center" wrapText="1"/>
    </xf>
    <xf numFmtId="0" fontId="7" fillId="5" borderId="47" xfId="0" applyFont="1" applyFill="1" applyBorder="1" applyAlignment="1">
      <alignment horizontal="left" vertical="center" wrapText="1"/>
    </xf>
    <xf numFmtId="0" fontId="7" fillId="5" borderId="49" xfId="0" applyFont="1" applyFill="1" applyBorder="1" applyAlignment="1">
      <alignment horizontal="left" vertical="center" wrapText="1"/>
    </xf>
    <xf numFmtId="0" fontId="7" fillId="5" borderId="52" xfId="0" applyFont="1" applyFill="1" applyBorder="1" applyAlignment="1">
      <alignment horizontal="left" vertical="center" wrapText="1"/>
    </xf>
    <xf numFmtId="0" fontId="7" fillId="0" borderId="0" xfId="0" applyFont="1" applyAlignment="1">
      <alignment horizontal="left" vertical="center" wrapText="1"/>
    </xf>
    <xf numFmtId="0" fontId="7" fillId="3" borderId="47" xfId="0" applyFont="1" applyFill="1" applyBorder="1" applyAlignment="1">
      <alignment horizontal="left" vertical="center" wrapText="1"/>
    </xf>
    <xf numFmtId="0" fontId="7" fillId="3" borderId="49"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45" xfId="0" applyFont="1" applyFill="1" applyBorder="1" applyAlignment="1">
      <alignment horizontal="left" vertical="center" wrapText="1"/>
    </xf>
    <xf numFmtId="0" fontId="7" fillId="5" borderId="33"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34" xfId="0" applyFont="1" applyFill="1" applyBorder="1" applyAlignment="1">
      <alignment horizontal="left" vertical="center" wrapText="1"/>
    </xf>
    <xf numFmtId="0" fontId="7" fillId="5" borderId="61"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38"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7" fillId="0" borderId="7" xfId="0" applyFont="1" applyBorder="1" applyAlignment="1">
      <alignment horizontal="left" wrapText="1"/>
    </xf>
    <xf numFmtId="0" fontId="7" fillId="0" borderId="8" xfId="0" applyFont="1" applyBorder="1" applyAlignment="1">
      <alignment horizontal="left" wrapText="1"/>
    </xf>
    <xf numFmtId="0" fontId="5" fillId="3" borderId="39" xfId="0" applyFont="1" applyFill="1" applyBorder="1" applyAlignment="1">
      <alignment horizontal="left" vertical="center" wrapText="1" indent="1"/>
    </xf>
    <xf numFmtId="0" fontId="5" fillId="3" borderId="14" xfId="0" applyFont="1" applyFill="1" applyBorder="1" applyAlignment="1">
      <alignment horizontal="left" vertical="center" wrapText="1" indent="1"/>
    </xf>
    <xf numFmtId="0" fontId="7" fillId="3" borderId="21" xfId="0" applyFont="1" applyFill="1" applyBorder="1" applyAlignment="1">
      <alignment horizontal="left" vertical="center" wrapText="1"/>
    </xf>
    <xf numFmtId="0" fontId="7" fillId="5" borderId="30" xfId="0" applyFont="1" applyFill="1" applyBorder="1" applyAlignment="1">
      <alignment horizontal="left" vertical="center" wrapText="1"/>
    </xf>
    <xf numFmtId="0" fontId="7" fillId="5" borderId="31"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04" xfId="0" applyFont="1" applyBorder="1" applyAlignment="1">
      <alignment horizontal="center" vertical="center" wrapText="1"/>
    </xf>
    <xf numFmtId="0" fontId="19" fillId="0" borderId="0" xfId="0" applyFont="1" applyAlignment="1">
      <alignment horizontal="center" vertical="center" wrapText="1"/>
    </xf>
    <xf numFmtId="0" fontId="19" fillId="0" borderId="105" xfId="0" applyFont="1" applyBorder="1" applyAlignment="1">
      <alignment horizontal="center" vertical="center" wrapText="1"/>
    </xf>
    <xf numFmtId="0" fontId="14" fillId="0" borderId="12" xfId="0" applyFont="1" applyBorder="1" applyAlignment="1">
      <alignment horizontal="center" vertical="center" wrapText="1"/>
    </xf>
    <xf numFmtId="0" fontId="30" fillId="10" borderId="9" xfId="0" applyFont="1" applyFill="1" applyBorder="1" applyAlignment="1">
      <alignment horizontal="left" vertical="center"/>
    </xf>
    <xf numFmtId="0" fontId="30" fillId="10" borderId="10" xfId="0" applyFont="1" applyFill="1" applyBorder="1" applyAlignment="1">
      <alignment horizontal="left" vertical="center"/>
    </xf>
    <xf numFmtId="0" fontId="30" fillId="10" borderId="11" xfId="0" applyFont="1" applyFill="1" applyBorder="1" applyAlignment="1">
      <alignment horizontal="left" vertical="center"/>
    </xf>
    <xf numFmtId="0" fontId="19" fillId="0" borderId="26" xfId="0" applyFont="1" applyBorder="1" applyAlignment="1">
      <alignment horizontal="center" vertical="center" wrapText="1"/>
    </xf>
    <xf numFmtId="0" fontId="19" fillId="0" borderId="10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12" xfId="0" applyFont="1" applyBorder="1" applyAlignment="1">
      <alignment horizontal="center" vertical="center" wrapText="1"/>
    </xf>
    <xf numFmtId="0" fontId="31" fillId="2" borderId="0" xfId="0" applyFont="1" applyFill="1" applyAlignment="1">
      <alignment horizontal="left" vertical="top" wrapText="1"/>
    </xf>
    <xf numFmtId="0" fontId="26" fillId="10" borderId="15" xfId="0" applyFont="1" applyFill="1" applyBorder="1" applyAlignment="1">
      <alignment horizontal="center" vertical="center"/>
    </xf>
    <xf numFmtId="0" fontId="45" fillId="2" borderId="0" xfId="0" applyFont="1" applyFill="1" applyAlignment="1">
      <alignment horizontal="left" vertical="top" wrapText="1"/>
    </xf>
    <xf numFmtId="0" fontId="30" fillId="10" borderId="13" xfId="0" applyFont="1" applyFill="1" applyBorder="1" applyAlignment="1">
      <alignment horizontal="left" vertical="center"/>
    </xf>
    <xf numFmtId="0" fontId="30" fillId="10" borderId="14" xfId="0" applyFont="1" applyFill="1" applyBorder="1" applyAlignment="1">
      <alignment horizontal="left" vertical="center"/>
    </xf>
    <xf numFmtId="0" fontId="30" fillId="10" borderId="15" xfId="0" applyFont="1" applyFill="1" applyBorder="1" applyAlignment="1">
      <alignment horizontal="left" vertical="center"/>
    </xf>
  </cellXfs>
  <cellStyles count="4">
    <cellStyle name="Milliers 2 2" xfId="3" xr:uid="{9ED91EE5-3BA9-4668-88DF-8CCCDA2F6812}"/>
    <cellStyle name="Milliers 4" xfId="2" xr:uid="{C911C50F-270A-47C4-A0FA-032F2204CC46}"/>
    <cellStyle name="Normal" xfId="0" builtinId="0"/>
    <cellStyle name="Normal 5" xfId="1" xr:uid="{87A60D63-D0FB-434F-8142-F771F7AAAC8F}"/>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client\R\Bouclette%20Europe-Overseas%2012.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19.3\Commun\UserData\COURS07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rf-srv-7501-0\public\Communication\1.%20Communication%20interne\Formations%20internes\Excel\Formations_excel_formules_matriciell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client\S\Bouclette%20Europe-Overseas%2012.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sncf.sharepoint.com/sites/RseauCSPConsolidationReportingGrpO365/Documents%20partages/Arr&#234;t&#233;s%20Comptables%202021/Arr&#234;t&#233;%20comptable%2012%202021/03-BOOK/(MASTER)Book%20Reporting%20Mensuel%20D&#233;cembre%202021.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cpa005.rff.ferre\p_f&amp;a$\Sce%20F\D&#233;partement%20comptabilit&#233;%20op&#233;rations%20financi&#232;res%20et%20clients\01%20Comptabilit&#233;%20des%20op&#233;rations%20financi&#232;res\Ann&#233;e%202016\NDS\Octobre%202016\Book%20Restitution%20Resultat%20Reseau%2020161117.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ncf.sharepoint.com/8.MTM%20TEP/Base%20Ralents+/MAJ%20&#224;%20fin%2012/Ensemble%20ZP/LTV%20201901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fps\mfacommon$\CTYWKBKS\LA\MEX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9.3\Commun\TEMP\a%20b&#226;tons%20rompu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9.3\Commun\aff75\spie\OPRO\master%20eval%20LB%20OP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WLMWBIKRX\infra_edn\DONNEES\__determination%20des%20meilleures%20pratiques\Datas\Livr20040705\Comparatifs%20sa%2011h-16h%20v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rf-srv-7501-0\public\Communication\1.%20Communication%20interne\Formations%20internes\Excel\Formation%20excel%2020191106\Formations_excel_vsolution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cbparsrv014\ServeurRCI\Sirene1102\Mod&#232;les\VU%2011-02%2004%20Volatilities%20VIE%20Histori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RF-SRV-7501-0\WORKFOLDERS\a-dubie\Documents\Personnel\F4%20-%20Annexe%201%20-%20Mod&#232;le%20Financier.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cpa005.rff.ferre\p_f&amp;a$\Sce%20F\D&#233;partement%20comptabilit&#233;%20op&#233;rations%20financi&#232;res%20et%20clients\01%20Comptabilit&#233;%20des%20op&#233;rations%20financi&#232;res\Ann&#233;e%202017\04%202017\IFRS-GL\REPORT_2017-04%20Copernic%203239%20(20170511%20b&#234;t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cp"/>
      <sheetName val="ecartacquis actif"/>
      <sheetName val="ecartacquis passif"/>
      <sheetName val="Participt non conso "/>
      <sheetName val="Part reev MEE"/>
      <sheetName val="VCP GROUPE"/>
      <sheetName val="VCP mino"/>
      <sheetName val="RESSOC AU CONSO"/>
      <sheetName val="CPSOC AU CONSO"/>
      <sheetName val="S rchg"/>
      <sheetName val="det prov rc"/>
      <sheetName val="detechéandettes"/>
      <sheetName val="CPTRES"/>
      <sheetName val="SIG"/>
      <sheetName val="VentSE"/>
      <sheetName val="Res fin"/>
      <sheetName val="Res excep rub"/>
      <sheetName val="S excep"/>
      <sheetName val="Detexcept"/>
      <sheetName val="ENGAGT HORS BILAN"/>
      <sheetName val="EFMESEUR"/>
      <sheetName val="Bouclette Europe-Overseas 12"/>
      <sheetName val="Market Sector"/>
      <sheetName val="Interco-3rd party"/>
      <sheetName val="Entite_20150916"/>
      <sheetName val="Business and Offer"/>
      <sheetName val="Business"/>
      <sheetName val="Offer"/>
      <sheetName val="Listen"/>
      <sheetName val="Rattachement"/>
      <sheetName val="Vertical Markets"/>
      <sheetName val="Classification"/>
      <sheetName val="Mois"/>
      <sheetName val="Date"/>
      <sheetName val="Liste"/>
      <sheetName val="Parameters"/>
      <sheetName val="CR IFRS"/>
      <sheetName val="Activity"/>
      <sheetName val="ListParam"/>
      <sheetName val="Feuil1"/>
      <sheetName val="Liasse de Saisie"/>
      <sheetName val="Madrid Direct Function"/>
      <sheetName val="Rates"/>
      <sheetName val="Lists"/>
      <sheetName val="ecartacquis_actif3"/>
      <sheetName val="ecartacquis_passif3"/>
      <sheetName val="Participt_non_conso_3"/>
      <sheetName val="Part_reev_MEE3"/>
      <sheetName val="VCP_GROUPE3"/>
      <sheetName val="VCP_mino3"/>
      <sheetName val="RESSOC_AU_CONSO3"/>
      <sheetName val="CPSOC_AU_CONSO3"/>
      <sheetName val="S_rchg3"/>
      <sheetName val="det_prov_rc3"/>
      <sheetName val="Res_fin3"/>
      <sheetName val="Res_excep_rub3"/>
      <sheetName val="S_excep3"/>
      <sheetName val="ENGAGT_HORS_BILAN3"/>
      <sheetName val="Bouclette_Europe-Overseas_123"/>
      <sheetName val="Market_Sector3"/>
      <sheetName val="Interco-3rd_party3"/>
      <sheetName val="Business_and_Offer3"/>
      <sheetName val="Vertical_Markets3"/>
      <sheetName val="CR_IFRS3"/>
      <sheetName val="Liasse_de_Saisie3"/>
      <sheetName val="Madrid_Direct_Function3"/>
      <sheetName val="ecartacquis_actif"/>
      <sheetName val="ecartacquis_passif"/>
      <sheetName val="Participt_non_conso_"/>
      <sheetName val="Part_reev_MEE"/>
      <sheetName val="VCP_GROUPE"/>
      <sheetName val="VCP_mino"/>
      <sheetName val="RESSOC_AU_CONSO"/>
      <sheetName val="CPSOC_AU_CONSO"/>
      <sheetName val="S_rchg"/>
      <sheetName val="det_prov_rc"/>
      <sheetName val="Res_fin"/>
      <sheetName val="Res_excep_rub"/>
      <sheetName val="S_excep"/>
      <sheetName val="ENGAGT_HORS_BILAN"/>
      <sheetName val="Bouclette_Europe-Overseas_12"/>
      <sheetName val="Market_Sector"/>
      <sheetName val="Interco-3rd_party"/>
      <sheetName val="Business_and_Offer"/>
      <sheetName val="Vertical_Markets"/>
      <sheetName val="CR_IFRS"/>
      <sheetName val="Liasse_de_Saisie"/>
      <sheetName val="Madrid_Direct_Function"/>
      <sheetName val="ecartacquis_actif1"/>
      <sheetName val="ecartacquis_passif1"/>
      <sheetName val="Participt_non_conso_1"/>
      <sheetName val="Part_reev_MEE1"/>
      <sheetName val="VCP_GROUPE1"/>
      <sheetName val="VCP_mino1"/>
      <sheetName val="RESSOC_AU_CONSO1"/>
      <sheetName val="CPSOC_AU_CONSO1"/>
      <sheetName val="S_rchg1"/>
      <sheetName val="det_prov_rc1"/>
      <sheetName val="Res_fin1"/>
      <sheetName val="Res_excep_rub1"/>
      <sheetName val="S_excep1"/>
      <sheetName val="ENGAGT_HORS_BILAN1"/>
      <sheetName val="Bouclette_Europe-Overseas_121"/>
      <sheetName val="Market_Sector1"/>
      <sheetName val="Interco-3rd_party1"/>
      <sheetName val="Business_and_Offer1"/>
      <sheetName val="Vertical_Markets1"/>
      <sheetName val="CR_IFRS1"/>
      <sheetName val="Liasse_de_Saisie1"/>
      <sheetName val="Madrid_Direct_Function1"/>
      <sheetName val="ecartacquis_actif2"/>
      <sheetName val="ecartacquis_passif2"/>
      <sheetName val="Participt_non_conso_2"/>
      <sheetName val="Part_reev_MEE2"/>
      <sheetName val="VCP_GROUPE2"/>
      <sheetName val="VCP_mino2"/>
      <sheetName val="RESSOC_AU_CONSO2"/>
      <sheetName val="CPSOC_AU_CONSO2"/>
      <sheetName val="S_rchg2"/>
      <sheetName val="det_prov_rc2"/>
      <sheetName val="Res_fin2"/>
      <sheetName val="Res_excep_rub2"/>
      <sheetName val="S_excep2"/>
      <sheetName val="ENGAGT_HORS_BILAN2"/>
      <sheetName val="Bouclette_Europe-Overseas_122"/>
      <sheetName val="Market_Sector2"/>
      <sheetName val="Interco-3rd_party2"/>
      <sheetName val="Business_and_Offer2"/>
      <sheetName val="Vertical_Markets2"/>
      <sheetName val="CR_IFRS2"/>
      <sheetName val="Liasse_de_Saisie2"/>
      <sheetName val="Madrid_Direct_Function2"/>
      <sheetName val="MASTER"/>
      <sheetName val="ref"/>
      <sheetName val="Sheet1"/>
      <sheetName val="Datas"/>
      <sheetName val="ecartacquis_actif4"/>
      <sheetName val="ecartacquis_passif4"/>
      <sheetName val="Participt_non_conso_4"/>
      <sheetName val="Part_reev_MEE4"/>
      <sheetName val="VCP_GROUPE4"/>
      <sheetName val="VCP_mino4"/>
      <sheetName val="RESSOC_AU_CONSO4"/>
      <sheetName val="CPSOC_AU_CONSO4"/>
      <sheetName val="S_rchg4"/>
      <sheetName val="det_prov_rc4"/>
      <sheetName val="Res_fin4"/>
      <sheetName val="Res_excep_rub4"/>
      <sheetName val="S_excep4"/>
      <sheetName val="ENGAGT_HORS_BILAN4"/>
      <sheetName val="Bouclette_Europe-Overseas_124"/>
      <sheetName val="Market_Sector4"/>
      <sheetName val="Interco-3rd_party4"/>
      <sheetName val="Business_and_Offer4"/>
      <sheetName val="Vertical_Markets4"/>
      <sheetName val="CR_IFRS4"/>
      <sheetName val="Liasse_de_Saisie4"/>
      <sheetName val="Madrid_Direct_Function4"/>
      <sheetName val="PLAGES"/>
      <sheetName val="ecartacquis_actif5"/>
      <sheetName val="ecartacquis_passif5"/>
      <sheetName val="Participt_non_conso_5"/>
      <sheetName val="Part_reev_MEE5"/>
      <sheetName val="VCP_GROUPE5"/>
      <sheetName val="VCP_mino5"/>
      <sheetName val="RESSOC_AU_CONSO5"/>
      <sheetName val="CPSOC_AU_CONSO5"/>
      <sheetName val="S_rchg5"/>
      <sheetName val="det_prov_rc5"/>
      <sheetName val="Res_fin5"/>
      <sheetName val="Res_excep_rub5"/>
      <sheetName val="S_excep5"/>
      <sheetName val="ENGAGT_HORS_BILAN5"/>
      <sheetName val="Bouclette_Europe-Overseas_125"/>
      <sheetName val="Market_Sector5"/>
      <sheetName val="Interco-3rd_party5"/>
      <sheetName val="Business_and_Offer5"/>
      <sheetName val="Vertical_Markets5"/>
      <sheetName val="CR_IFRS5"/>
      <sheetName val="Madrid_Direct_Function5"/>
      <sheetName val="ecartacquis_actif7"/>
      <sheetName val="ecartacquis_passif7"/>
      <sheetName val="Participt_non_conso_7"/>
      <sheetName val="Part_reev_MEE7"/>
      <sheetName val="VCP_GROUPE7"/>
      <sheetName val="VCP_mino7"/>
      <sheetName val="RESSOC_AU_CONSO7"/>
      <sheetName val="CPSOC_AU_CONSO7"/>
      <sheetName val="S_rchg7"/>
      <sheetName val="det_prov_rc7"/>
      <sheetName val="Res_fin7"/>
      <sheetName val="Res_excep_rub7"/>
      <sheetName val="S_excep7"/>
      <sheetName val="ENGAGT_HORS_BILAN7"/>
      <sheetName val="Bouclette_Europe-Overseas_127"/>
      <sheetName val="Market_Sector7"/>
      <sheetName val="Interco-3rd_party7"/>
      <sheetName val="Business_and_Offer7"/>
      <sheetName val="Vertical_Markets7"/>
      <sheetName val="CR_IFRS7"/>
      <sheetName val="Madrid_Direct_Function7"/>
      <sheetName val="Liasse_de_Saisie6"/>
      <sheetName val="ecartacquis_actif6"/>
      <sheetName val="ecartacquis_passif6"/>
      <sheetName val="Participt_non_conso_6"/>
      <sheetName val="Part_reev_MEE6"/>
      <sheetName val="VCP_GROUPE6"/>
      <sheetName val="VCP_mino6"/>
      <sheetName val="RESSOC_AU_CONSO6"/>
      <sheetName val="CPSOC_AU_CONSO6"/>
      <sheetName val="S_rchg6"/>
      <sheetName val="det_prov_rc6"/>
      <sheetName val="Res_fin6"/>
      <sheetName val="Res_excep_rub6"/>
      <sheetName val="S_excep6"/>
      <sheetName val="ENGAGT_HORS_BILAN6"/>
      <sheetName val="Bouclette_Europe-Overseas_126"/>
      <sheetName val="Market_Sector6"/>
      <sheetName val="Interco-3rd_party6"/>
      <sheetName val="Business_and_Offer6"/>
      <sheetName val="Vertical_Markets6"/>
      <sheetName val="CR_IFRS6"/>
      <sheetName val="Madrid_Direct_Function6"/>
      <sheetName val="Liasse_de_Saisie5"/>
      <sheetName val="ecartacquis_actif8"/>
      <sheetName val="ecartacquis_passif8"/>
      <sheetName val="Participt_non_conso_8"/>
      <sheetName val="Part_reev_MEE8"/>
      <sheetName val="VCP_GROUPE8"/>
      <sheetName val="VCP_mino8"/>
      <sheetName val="RESSOC_AU_CONSO8"/>
      <sheetName val="CPSOC_AU_CONSO8"/>
      <sheetName val="S_rchg8"/>
      <sheetName val="det_prov_rc8"/>
      <sheetName val="Res_fin8"/>
      <sheetName val="Res_excep_rub8"/>
      <sheetName val="S_excep8"/>
      <sheetName val="ENGAGT_HORS_BILAN8"/>
      <sheetName val="Bouclette_Europe-Overseas_128"/>
      <sheetName val="Market_Sector8"/>
      <sheetName val="Interco-3rd_party8"/>
      <sheetName val="Business_and_Offer8"/>
      <sheetName val="Vertical_Markets8"/>
      <sheetName val="CR_IFRS8"/>
      <sheetName val="Madrid_Direct_Function8"/>
      <sheetName val="Liasse_de_Saisie7"/>
      <sheetName val="Synthèse des états"/>
      <sheetName val="Connexion"/>
      <sheetName val="Connexion (2)"/>
      <sheetName val="Dynamique de saisie"/>
      <sheetName val="Détail des masques &gt;&gt;"/>
      <sheetName val="Légende"/>
      <sheetName val="Coûts du Central &gt;"/>
      <sheetName val="Charte graphique"/>
      <sheetName val="CA_Externe &amp; Filiales"/>
      <sheetName val="CA_Inter-EPIC, Intra-Mob"/>
      <sheetName val="CA_Intra-Voyages"/>
      <sheetName val="Listes_CA"/>
      <sheetName val="ACE_Externe &amp; filiales"/>
      <sheetName val="Masque paramétrage custom"/>
      <sheetName val="Mensu liste"/>
      <sheetName val="Listes_ACE"/>
      <sheetName val="ACE_Inter-EPIC, Intra-Mob"/>
      <sheetName val="ACE_Intra-Voyages"/>
      <sheetName val="Autres P&amp;C_HG"/>
      <sheetName val="Autres P&amp;C_Part yc filiales"/>
      <sheetName val="Autres P&amp;C_Intra-Voyages"/>
      <sheetName val="Coûts du SI &gt;"/>
      <sheetName val="SI_As is"/>
      <sheetName val="SI_S9999"/>
      <sheetName val="SI_Listes"/>
      <sheetName val="Listes SI"/>
      <sheetName val="Projets_Option 2"/>
      <sheetName val="ACE Hors Groupe (yc projet)"/>
      <sheetName val="Autres I&amp;T"/>
      <sheetName val="Autres I&amp;T_HG"/>
      <sheetName val="Autres I&amp;T_Part yc filiales"/>
      <sheetName val="Autres I&amp;T_Intra-Voyages"/>
      <sheetName val="Liste Partenaire"/>
      <sheetName val="Liste Plan de compte"/>
      <sheetName val="PDCE"/>
      <sheetName val="Liste_Projets SI"/>
      <sheetName val="Liste Axe Ana"/>
      <sheetName val="Personnel"/>
      <sheetName val="Effectif 2016"/>
      <sheetName val="Mapping RG"/>
      <sheetName val="Effectif 2017"/>
      <sheetName val="ecartacquis_actif9"/>
      <sheetName val="ecartacquis_passif9"/>
      <sheetName val="Participt_non_conso_9"/>
      <sheetName val="Part_reev_MEE9"/>
      <sheetName val="VCP_GROUPE9"/>
      <sheetName val="VCP_mino9"/>
      <sheetName val="RESSOC_AU_CONSO9"/>
      <sheetName val="CPSOC_AU_CONSO9"/>
      <sheetName val="S_rchg9"/>
      <sheetName val="det_prov_rc9"/>
      <sheetName val="Res_fin9"/>
      <sheetName val="Res_excep_rub9"/>
      <sheetName val="S_excep9"/>
      <sheetName val="ENGAGT_HORS_BILAN9"/>
      <sheetName val="Bouclette_Europe-Overseas_129"/>
      <sheetName val="Market_Sector9"/>
      <sheetName val="Interco-3rd_party9"/>
      <sheetName val="Business_and_Offer9"/>
      <sheetName val="Vertical_Markets9"/>
      <sheetName val="CR_IFRS9"/>
      <sheetName val="Madrid_Direct_Function9"/>
      <sheetName val="Liasse_de_Saisie8"/>
      <sheetName val="Feuil2"/>
      <sheetName val="Feuil3"/>
      <sheetName val="Gestion CT - 2"/>
      <sheetName val="ecartacquis_actif10"/>
      <sheetName val="ecartacquis_passif10"/>
      <sheetName val="Participt_non_conso_10"/>
      <sheetName val="Part_reev_MEE10"/>
      <sheetName val="VCP_GROUPE10"/>
      <sheetName val="VCP_mino10"/>
      <sheetName val="RESSOC_AU_CONSO10"/>
      <sheetName val="CPSOC_AU_CONSO10"/>
      <sheetName val="S_rchg10"/>
      <sheetName val="det_prov_rc10"/>
      <sheetName val="Res_fin10"/>
      <sheetName val="Res_excep_rub10"/>
      <sheetName val="S_excep10"/>
      <sheetName val="ENGAGT_HORS_BILAN10"/>
      <sheetName val="Bouclette_Europe-Overseas_1210"/>
      <sheetName val="Market_Sector10"/>
      <sheetName val="Interco-3rd_party10"/>
      <sheetName val="Business_and_Offer10"/>
      <sheetName val="Vertical_Markets10"/>
      <sheetName val="CR_IFRS10"/>
      <sheetName val="Madrid_Direct_Function10"/>
      <sheetName val="Liasse_de_Saisie9"/>
      <sheetName val="ecartacquis_actif11"/>
      <sheetName val="ecartacquis_passif11"/>
      <sheetName val="Participt_non_conso_11"/>
      <sheetName val="Part_reev_MEE11"/>
      <sheetName val="VCP_GROUPE11"/>
      <sheetName val="VCP_mino11"/>
      <sheetName val="RESSOC_AU_CONSO11"/>
      <sheetName val="CPSOC_AU_CONSO11"/>
      <sheetName val="S_rchg11"/>
      <sheetName val="det_prov_rc11"/>
      <sheetName val="Res_fin11"/>
      <sheetName val="Res_excep_rub11"/>
      <sheetName val="S_excep11"/>
      <sheetName val="ENGAGT_HORS_BILAN11"/>
      <sheetName val="Bouclette_Europe-Overseas_1211"/>
      <sheetName val="Market_Sector11"/>
      <sheetName val="Interco-3rd_party11"/>
      <sheetName val="Business_and_Offer11"/>
      <sheetName val="Vertical_Markets11"/>
      <sheetName val="CR_IFRS11"/>
      <sheetName val="Madrid_Direct_Function11"/>
      <sheetName val="Liasse_de_Saisie10"/>
      <sheetName val="Synthèse_des_états"/>
      <sheetName val="Connexion_(2)"/>
      <sheetName val="Dynamique_de_saisie"/>
      <sheetName val="Détail_des_masques_&gt;&gt;"/>
      <sheetName val="Coûts_du_Central_&gt;"/>
      <sheetName val="Charte_graphique"/>
      <sheetName val="CA_Externe_&amp;_Filiales"/>
      <sheetName val="CA_Inter-EPIC,_Intra-Mob"/>
      <sheetName val="ACE_Externe_&amp;_filiales"/>
      <sheetName val="Masque_paramétrage_custom"/>
      <sheetName val="Mensu_liste"/>
      <sheetName val="ACE_Inter-EPIC,_Intra-Mob"/>
      <sheetName val="Autres_P&amp;C_HG"/>
      <sheetName val="Autres_P&amp;C_Part_yc_filiales"/>
      <sheetName val="Autres_P&amp;C_Intra-Voyages"/>
      <sheetName val="Coûts_du_SI_&gt;"/>
      <sheetName val="SI_As_is"/>
      <sheetName val="Listes_SI"/>
      <sheetName val="Projets_Option_2"/>
      <sheetName val="ACE_Hors_Groupe_(yc_projet)"/>
      <sheetName val="Autres_I&amp;T"/>
      <sheetName val="Autres_I&amp;T_HG"/>
      <sheetName val="Autres_I&amp;T_Part_yc_filiales"/>
      <sheetName val="Autres_I&amp;T_Intra-Voyages"/>
      <sheetName val="Liste_Partenaire"/>
      <sheetName val="Liste_Plan_de_compte"/>
      <sheetName val="Liste_Projets_SI"/>
      <sheetName val="Liste_Axe_Ana"/>
      <sheetName val="Effectif_2016"/>
      <sheetName val="Mapping_RG"/>
      <sheetName val="Effectif_2017"/>
      <sheetName val="ecartacquis_actif12"/>
      <sheetName val="ecartacquis_passif12"/>
      <sheetName val="Participt_non_conso_12"/>
      <sheetName val="Part_reev_MEE12"/>
      <sheetName val="VCP_GROUPE12"/>
      <sheetName val="VCP_mino12"/>
      <sheetName val="RESSOC_AU_CONSO12"/>
      <sheetName val="CPSOC_AU_CONSO12"/>
      <sheetName val="S_rchg12"/>
      <sheetName val="det_prov_rc12"/>
      <sheetName val="Res_fin12"/>
      <sheetName val="Res_excep_rub12"/>
      <sheetName val="S_excep12"/>
      <sheetName val="ENGAGT_HORS_BILAN12"/>
      <sheetName val="Bouclette_Europe-Overseas_1212"/>
      <sheetName val="Market_Sector12"/>
      <sheetName val="Interco-3rd_party12"/>
      <sheetName val="Business_and_Offer12"/>
      <sheetName val="Vertical_Markets12"/>
      <sheetName val="CR_IFRS12"/>
      <sheetName val="Madrid_Direct_Function12"/>
      <sheetName val="Liasse_de_Saisie11"/>
      <sheetName val="Synthèse_des_états1"/>
      <sheetName val="Connexion_(2)1"/>
      <sheetName val="Dynamique_de_saisie1"/>
      <sheetName val="Détail_des_masques_&gt;&gt;1"/>
      <sheetName val="Coûts_du_Central_&gt;1"/>
      <sheetName val="Charte_graphique1"/>
      <sheetName val="CA_Externe_&amp;_Filiales1"/>
      <sheetName val="CA_Inter-EPIC,_Intra-Mob1"/>
      <sheetName val="ACE_Externe_&amp;_filiales1"/>
      <sheetName val="Masque_paramétrage_custom1"/>
      <sheetName val="Mensu_liste1"/>
      <sheetName val="ACE_Inter-EPIC,_Intra-Mob1"/>
      <sheetName val="Autres_P&amp;C_HG1"/>
      <sheetName val="Autres_P&amp;C_Part_yc_filiales1"/>
      <sheetName val="Autres_P&amp;C_Intra-Voyages1"/>
      <sheetName val="Coûts_du_SI_&gt;1"/>
      <sheetName val="SI_As_is1"/>
      <sheetName val="Listes_SI1"/>
      <sheetName val="Projets_Option_21"/>
      <sheetName val="ACE_Hors_Groupe_(yc_projet)1"/>
      <sheetName val="Autres_I&amp;T1"/>
      <sheetName val="Autres_I&amp;T_HG1"/>
      <sheetName val="Autres_I&amp;T_Part_yc_filiales1"/>
      <sheetName val="Autres_I&amp;T_Intra-Voyages1"/>
      <sheetName val="Liste_Partenaire1"/>
      <sheetName val="Liste_Plan_de_compte1"/>
      <sheetName val="Liste_Projets_SI1"/>
      <sheetName val="Liste_Axe_Ana1"/>
      <sheetName val="Effectif_20161"/>
      <sheetName val="Mapping_RG1"/>
      <sheetName val="Effectif_20171"/>
      <sheetName val="ecartacquis_actif13"/>
      <sheetName val="ecartacquis_passif13"/>
      <sheetName val="Participt_non_conso_13"/>
      <sheetName val="Part_reev_MEE13"/>
      <sheetName val="VCP_GROUPE13"/>
      <sheetName val="VCP_mino13"/>
      <sheetName val="RESSOC_AU_CONSO13"/>
      <sheetName val="CPSOC_AU_CONSO13"/>
      <sheetName val="S_rchg13"/>
      <sheetName val="det_prov_rc13"/>
      <sheetName val="Res_fin13"/>
      <sheetName val="Res_excep_rub13"/>
      <sheetName val="S_excep13"/>
      <sheetName val="ENGAGT_HORS_BILAN13"/>
      <sheetName val="Bouclette_Europe-Overseas_1213"/>
      <sheetName val="Market_Sector13"/>
      <sheetName val="Interco-3rd_party13"/>
      <sheetName val="Business_and_Offer13"/>
      <sheetName val="Vertical_Markets13"/>
      <sheetName val="CR_IFRS13"/>
      <sheetName val="Madrid_Direct_Function13"/>
      <sheetName val="Liasse_de_Saisie12"/>
      <sheetName val="Synthèse_des_états2"/>
      <sheetName val="Connexion_(2)2"/>
      <sheetName val="Dynamique_de_saisie2"/>
      <sheetName val="Détail_des_masques_&gt;&gt;2"/>
      <sheetName val="Coûts_du_Central_&gt;2"/>
      <sheetName val="Charte_graphique2"/>
      <sheetName val="CA_Externe_&amp;_Filiales2"/>
      <sheetName val="CA_Inter-EPIC,_Intra-Mob2"/>
      <sheetName val="ACE_Externe_&amp;_filiales2"/>
      <sheetName val="Masque_paramétrage_custom2"/>
      <sheetName val="Mensu_liste2"/>
      <sheetName val="ACE_Inter-EPIC,_Intra-Mob2"/>
      <sheetName val="Autres_P&amp;C_HG2"/>
      <sheetName val="Autres_P&amp;C_Part_yc_filiales2"/>
      <sheetName val="Autres_P&amp;C_Intra-Voyages2"/>
      <sheetName val="Coûts_du_SI_&gt;2"/>
      <sheetName val="SI_As_is2"/>
      <sheetName val="Listes_SI2"/>
      <sheetName val="Projets_Option_22"/>
      <sheetName val="ACE_Hors_Groupe_(yc_projet)2"/>
      <sheetName val="Autres_I&amp;T2"/>
      <sheetName val="Autres_I&amp;T_HG2"/>
      <sheetName val="Autres_I&amp;T_Part_yc_filiales2"/>
      <sheetName val="Autres_I&amp;T_Intra-Voyages2"/>
      <sheetName val="Liste_Partenaire2"/>
      <sheetName val="Liste_Plan_de_compte2"/>
      <sheetName val="Liste_Projets_SI2"/>
      <sheetName val="Liste_Axe_Ana2"/>
      <sheetName val="Effectif_20162"/>
      <sheetName val="Mapping_RG2"/>
      <sheetName val="Effectif_20172"/>
      <sheetName val="ecartacquis_actif14"/>
      <sheetName val="ecartacquis_passif14"/>
      <sheetName val="Participt_non_conso_14"/>
      <sheetName val="Part_reev_MEE14"/>
      <sheetName val="VCP_GROUPE14"/>
      <sheetName val="VCP_mino14"/>
      <sheetName val="RESSOC_AU_CONSO14"/>
      <sheetName val="CPSOC_AU_CONSO14"/>
      <sheetName val="S_rchg14"/>
      <sheetName val="det_prov_rc14"/>
      <sheetName val="Res_fin14"/>
      <sheetName val="Res_excep_rub14"/>
      <sheetName val="S_excep14"/>
      <sheetName val="ENGAGT_HORS_BILAN14"/>
      <sheetName val="Bouclette_Europe-Overseas_1214"/>
      <sheetName val="Market_Sector14"/>
      <sheetName val="Interco-3rd_party14"/>
      <sheetName val="Business_and_Offer14"/>
      <sheetName val="Vertical_Markets14"/>
      <sheetName val="CR_IFRS14"/>
      <sheetName val="Madrid_Direct_Function14"/>
      <sheetName val="Liasse_de_Saisie13"/>
      <sheetName val="Synthèse_des_états3"/>
      <sheetName val="Connexion_(2)3"/>
      <sheetName val="Dynamique_de_saisie3"/>
      <sheetName val="Détail_des_masques_&gt;&gt;3"/>
      <sheetName val="Coûts_du_Central_&gt;3"/>
      <sheetName val="Charte_graphique3"/>
      <sheetName val="CA_Externe_&amp;_Filiales3"/>
      <sheetName val="CA_Inter-EPIC,_Intra-Mob3"/>
      <sheetName val="ACE_Externe_&amp;_filiales3"/>
      <sheetName val="Masque_paramétrage_custom3"/>
      <sheetName val="Mensu_liste3"/>
      <sheetName val="ACE_Inter-EPIC,_Intra-Mob3"/>
      <sheetName val="Autres_P&amp;C_HG3"/>
      <sheetName val="Autres_P&amp;C_Part_yc_filiales3"/>
      <sheetName val="Autres_P&amp;C_Intra-Voyages3"/>
      <sheetName val="Coûts_du_SI_&gt;3"/>
      <sheetName val="SI_As_is3"/>
      <sheetName val="Listes_SI3"/>
      <sheetName val="Projets_Option_23"/>
      <sheetName val="ACE_Hors_Groupe_(yc_projet)3"/>
      <sheetName val="Autres_I&amp;T3"/>
      <sheetName val="Autres_I&amp;T_HG3"/>
      <sheetName val="Autres_I&amp;T_Part_yc_filiales3"/>
      <sheetName val="Autres_I&amp;T_Intra-Voyages3"/>
      <sheetName val="Liste_Partenaire3"/>
      <sheetName val="Liste_Plan_de_compte3"/>
      <sheetName val="Liste_Projets_SI3"/>
      <sheetName val="Liste_Axe_Ana3"/>
      <sheetName val="Effectif_20163"/>
      <sheetName val="Mapping_RG3"/>
      <sheetName val="Effectif_20173"/>
      <sheetName val="pvt"/>
      <sheetName val="LEDGER 2019"/>
      <sheetName val="LEDGER 2020"/>
      <sheetName val="E-faktur (FP)"/>
      <sheetName val="RECAP (TIDAK ADA DI GL VAT)"/>
      <sheetName val="look up"/>
      <sheetName val="July19"/>
      <sheetName val="ecartacquis_actif15"/>
      <sheetName val="ecartacquis_passif15"/>
      <sheetName val="Participt_non_conso_15"/>
      <sheetName val="Part_reev_MEE15"/>
      <sheetName val="VCP_GROUPE15"/>
      <sheetName val="VCP_mino15"/>
      <sheetName val="RESSOC_AU_CONSO15"/>
      <sheetName val="CPSOC_AU_CONSO15"/>
      <sheetName val="S_rchg15"/>
      <sheetName val="det_prov_rc15"/>
      <sheetName val="Res_fin15"/>
      <sheetName val="Res_excep_rub15"/>
      <sheetName val="S_excep15"/>
      <sheetName val="ENGAGT_HORS_BILAN15"/>
      <sheetName val="Bouclette_Europe-Overseas_1215"/>
      <sheetName val="Market_Sector15"/>
      <sheetName val="Interco-3rd_party15"/>
      <sheetName val="Business_and_Offer15"/>
      <sheetName val="Vertical_Markets15"/>
      <sheetName val="CR_IFRS15"/>
      <sheetName val="Madrid_Direct_Function15"/>
      <sheetName val="Liasse_de_Saisie14"/>
      <sheetName val="Synthèse_des_états4"/>
      <sheetName val="Connexion_(2)4"/>
      <sheetName val="Dynamique_de_saisie4"/>
      <sheetName val="Détail_des_masques_&gt;&gt;4"/>
      <sheetName val="Coûts_du_Central_&gt;4"/>
      <sheetName val="Charte_graphique4"/>
      <sheetName val="CA_Externe_&amp;_Filiales4"/>
      <sheetName val="CA_Inter-EPIC,_Intra-Mob4"/>
      <sheetName val="ACE_Externe_&amp;_filiales4"/>
      <sheetName val="Masque_paramétrage_custom4"/>
      <sheetName val="Mensu_liste4"/>
      <sheetName val="ACE_Inter-EPIC,_Intra-Mob4"/>
      <sheetName val="Autres_P&amp;C_HG4"/>
      <sheetName val="Autres_P&amp;C_Part_yc_filiales4"/>
      <sheetName val="Autres_P&amp;C_Intra-Voyages4"/>
      <sheetName val="Coûts_du_SI_&gt;4"/>
      <sheetName val="SI_As_is4"/>
      <sheetName val="Listes_SI4"/>
      <sheetName val="Projets_Option_24"/>
      <sheetName val="ACE_Hors_Groupe_(yc_projet)4"/>
      <sheetName val="Autres_I&amp;T4"/>
      <sheetName val="Autres_I&amp;T_HG4"/>
      <sheetName val="Autres_I&amp;T_Part_yc_filiales4"/>
      <sheetName val="Autres_I&amp;T_Intra-Voyages4"/>
      <sheetName val="Liste_Partenaire4"/>
      <sheetName val="Liste_Plan_de_compte4"/>
      <sheetName val="Liste_Projets_SI4"/>
      <sheetName val="Liste_Axe_Ana4"/>
      <sheetName val="Effectif_20164"/>
      <sheetName val="Mapping_RG4"/>
      <sheetName val="Effectif_20174"/>
      <sheetName val="Gestion_CT_-_2"/>
      <sheetName val="ecartacquis_actif16"/>
      <sheetName val="ecartacquis_passif16"/>
      <sheetName val="Participt_non_conso_16"/>
      <sheetName val="Part_reev_MEE16"/>
      <sheetName val="VCP_GROUPE16"/>
      <sheetName val="VCP_mino16"/>
      <sheetName val="RESSOC_AU_CONSO16"/>
      <sheetName val="CPSOC_AU_CONSO16"/>
      <sheetName val="S_rchg16"/>
      <sheetName val="det_prov_rc16"/>
      <sheetName val="Res_fin16"/>
      <sheetName val="Res_excep_rub16"/>
      <sheetName val="S_excep16"/>
      <sheetName val="ENGAGT_HORS_BILAN16"/>
      <sheetName val="Bouclette_Europe-Overseas_1216"/>
      <sheetName val="Market_Sector16"/>
      <sheetName val="Interco-3rd_party16"/>
      <sheetName val="Business_and_Offer16"/>
      <sheetName val="Vertical_Markets16"/>
      <sheetName val="CR_IFRS16"/>
      <sheetName val="Madrid_Direct_Function16"/>
      <sheetName val="Liasse_de_Saisie15"/>
      <sheetName val="Synthèse_des_états5"/>
      <sheetName val="Connexion_(2)5"/>
      <sheetName val="Dynamique_de_saisie5"/>
      <sheetName val="Détail_des_masques_&gt;&gt;5"/>
      <sheetName val="Coûts_du_Central_&gt;5"/>
      <sheetName val="Charte_graphique5"/>
      <sheetName val="CA_Externe_&amp;_Filiales5"/>
      <sheetName val="CA_Inter-EPIC,_Intra-Mob5"/>
      <sheetName val="ACE_Externe_&amp;_filiales5"/>
      <sheetName val="Masque_paramétrage_custom5"/>
      <sheetName val="Mensu_liste5"/>
      <sheetName val="ACE_Inter-EPIC,_Intra-Mob5"/>
      <sheetName val="Autres_P&amp;C_HG5"/>
      <sheetName val="Autres_P&amp;C_Part_yc_filiales5"/>
      <sheetName val="Autres_P&amp;C_Intra-Voyages5"/>
      <sheetName val="Coûts_du_SI_&gt;5"/>
      <sheetName val="SI_As_is5"/>
      <sheetName val="Listes_SI5"/>
      <sheetName val="Projets_Option_25"/>
      <sheetName val="ACE_Hors_Groupe_(yc_projet)5"/>
      <sheetName val="Autres_I&amp;T5"/>
      <sheetName val="Autres_I&amp;T_HG5"/>
      <sheetName val="Autres_I&amp;T_Part_yc_filiales5"/>
      <sheetName val="Autres_I&amp;T_Intra-Voyages5"/>
      <sheetName val="Liste_Partenaire5"/>
      <sheetName val="Liste_Plan_de_compte5"/>
      <sheetName val="Liste_Projets_SI5"/>
      <sheetName val="Liste_Axe_Ana5"/>
      <sheetName val="Effectif_20165"/>
      <sheetName val="Mapping_RG5"/>
      <sheetName val="Effectif_20175"/>
      <sheetName val="Gestion_CT_-_21"/>
      <sheetName val="ecartacquis_actif17"/>
      <sheetName val="ecartacquis_passif17"/>
      <sheetName val="Participt_non_conso_17"/>
      <sheetName val="Part_reev_MEE17"/>
      <sheetName val="VCP_GROUPE17"/>
      <sheetName val="VCP_mino17"/>
      <sheetName val="RESSOC_AU_CONSO17"/>
      <sheetName val="CPSOC_AU_CONSO17"/>
      <sheetName val="S_rchg17"/>
      <sheetName val="det_prov_rc17"/>
      <sheetName val="Res_fin17"/>
      <sheetName val="Res_excep_rub17"/>
      <sheetName val="S_excep17"/>
      <sheetName val="ENGAGT_HORS_BILAN17"/>
      <sheetName val="Bouclette_Europe-Overseas_1217"/>
      <sheetName val="Market_Sector17"/>
      <sheetName val="Interco-3rd_party17"/>
      <sheetName val="Business_and_Offer17"/>
      <sheetName val="Vertical_Markets17"/>
      <sheetName val="CR_IFRS17"/>
      <sheetName val="Madrid_Direct_Function17"/>
      <sheetName val="Liasse_de_Saisie16"/>
      <sheetName val="Synthèse_des_états6"/>
      <sheetName val="Connexion_(2)6"/>
      <sheetName val="Dynamique_de_saisie6"/>
      <sheetName val="Détail_des_masques_&gt;&gt;6"/>
      <sheetName val="Coûts_du_Central_&gt;6"/>
      <sheetName val="Charte_graphique6"/>
      <sheetName val="CA_Externe_&amp;_Filiales6"/>
      <sheetName val="CA_Inter-EPIC,_Intra-Mob6"/>
      <sheetName val="ACE_Externe_&amp;_filiales6"/>
      <sheetName val="Masque_paramétrage_custom6"/>
      <sheetName val="Mensu_liste6"/>
      <sheetName val="ACE_Inter-EPIC,_Intra-Mob6"/>
      <sheetName val="Autres_P&amp;C_HG6"/>
      <sheetName val="Autres_P&amp;C_Part_yc_filiales6"/>
      <sheetName val="Autres_P&amp;C_Intra-Voyages6"/>
      <sheetName val="Coûts_du_SI_&gt;6"/>
      <sheetName val="SI_As_is6"/>
      <sheetName val="Listes_SI6"/>
      <sheetName val="Projets_Option_26"/>
      <sheetName val="ACE_Hors_Groupe_(yc_projet)6"/>
      <sheetName val="Autres_I&amp;T6"/>
      <sheetName val="Autres_I&amp;T_HG6"/>
      <sheetName val="Autres_I&amp;T_Part_yc_filiales6"/>
      <sheetName val="Autres_I&amp;T_Intra-Voyages6"/>
      <sheetName val="Liste_Partenaire6"/>
      <sheetName val="Liste_Plan_de_compte6"/>
      <sheetName val="Liste_Projets_SI6"/>
      <sheetName val="Liste_Axe_Ana6"/>
      <sheetName val="Effectif_20166"/>
      <sheetName val="Mapping_RG6"/>
      <sheetName val="Effectif_20176"/>
      <sheetName val="Gestion_CT_-_22"/>
      <sheetName val="LEDGER_2019"/>
      <sheetName val="LEDGER_2020"/>
      <sheetName val="E-faktur_(FP)"/>
      <sheetName val="RECAP_(TIDAK_ADA_DI_GL_VAT)"/>
      <sheetName val="look_up"/>
      <sheetName val="ecartacquis_actif18"/>
      <sheetName val="ecartacquis_passif18"/>
      <sheetName val="Participt_non_conso_18"/>
      <sheetName val="Part_reev_MEE18"/>
      <sheetName val="VCP_GROUPE18"/>
      <sheetName val="VCP_mino18"/>
      <sheetName val="RESSOC_AU_CONSO18"/>
      <sheetName val="CPSOC_AU_CONSO18"/>
      <sheetName val="S_rchg18"/>
      <sheetName val="det_prov_rc18"/>
      <sheetName val="Res_fin18"/>
      <sheetName val="Res_excep_rub18"/>
      <sheetName val="S_excep18"/>
      <sheetName val="ENGAGT_HORS_BILAN18"/>
      <sheetName val="Bouclette_Europe-Overseas_1218"/>
      <sheetName val="Market_Sector18"/>
      <sheetName val="Interco-3rd_party18"/>
      <sheetName val="Business_and_Offer18"/>
      <sheetName val="Vertical_Markets18"/>
      <sheetName val="CR_IFRS18"/>
      <sheetName val="Madrid_Direct_Function18"/>
      <sheetName val="Liasse_de_Saisie17"/>
      <sheetName val="Synthèse_des_états7"/>
      <sheetName val="Connexion_(2)7"/>
      <sheetName val="Dynamique_de_saisie7"/>
      <sheetName val="Détail_des_masques_&gt;&gt;7"/>
      <sheetName val="Coûts_du_Central_&gt;7"/>
      <sheetName val="Charte_graphique7"/>
      <sheetName val="CA_Externe_&amp;_Filiales7"/>
      <sheetName val="CA_Inter-EPIC,_Intra-Mob7"/>
      <sheetName val="ACE_Externe_&amp;_filiales7"/>
      <sheetName val="Masque_paramétrage_custom7"/>
      <sheetName val="Mensu_liste7"/>
      <sheetName val="ACE_Inter-EPIC,_Intra-Mob7"/>
      <sheetName val="Autres_P&amp;C_HG7"/>
      <sheetName val="Autres_P&amp;C_Part_yc_filiales7"/>
      <sheetName val="Autres_P&amp;C_Intra-Voyages7"/>
      <sheetName val="Coûts_du_SI_&gt;7"/>
      <sheetName val="SI_As_is7"/>
      <sheetName val="Listes_SI7"/>
      <sheetName val="Projets_Option_27"/>
      <sheetName val="ACE_Hors_Groupe_(yc_projet)7"/>
      <sheetName val="Autres_I&amp;T7"/>
      <sheetName val="Autres_I&amp;T_HG7"/>
      <sheetName val="Autres_I&amp;T_Part_yc_filiales7"/>
      <sheetName val="Autres_I&amp;T_Intra-Voyages7"/>
      <sheetName val="Liste_Partenaire7"/>
      <sheetName val="Liste_Plan_de_compte7"/>
      <sheetName val="Liste_Projets_SI7"/>
      <sheetName val="Liste_Axe_Ana7"/>
      <sheetName val="Effectif_20167"/>
      <sheetName val="Mapping_RG7"/>
      <sheetName val="Effectif_20177"/>
      <sheetName val="Gestion_CT_-_23"/>
      <sheetName val="LEDGER_20191"/>
      <sheetName val="LEDGER_20201"/>
      <sheetName val="E-faktur_(FP)1"/>
      <sheetName val="RECAP_(TIDAK_ADA_DI_GL_VAT)1"/>
      <sheetName val="look_up1"/>
      <sheetName val="Bridge MOP B2021-B2022"/>
      <sheetName val="OCCITAN"/>
      <sheetName val="BRIANCON"/>
      <sheetName val="NICE"/>
      <sheetName val="PYREEN"/>
      <sheetName val="1 budget 2020 KVK"/>
      <sheetName val="ecartacquis_actif19"/>
      <sheetName val="ecartacquis_passif19"/>
      <sheetName val="Participt_non_conso_19"/>
      <sheetName val="Part_reev_MEE19"/>
      <sheetName val="VCP_GROUPE19"/>
      <sheetName val="VCP_mino19"/>
      <sheetName val="RESSOC_AU_CONSO19"/>
      <sheetName val="CPSOC_AU_CONSO19"/>
      <sheetName val="S_rchg19"/>
      <sheetName val="det_prov_rc19"/>
      <sheetName val="Res_fin19"/>
      <sheetName val="Res_excep_rub19"/>
      <sheetName val="S_excep19"/>
      <sheetName val="ENGAGT_HORS_BILAN19"/>
      <sheetName val="Bouclette_Europe-Overseas_1219"/>
      <sheetName val="Market_Sector19"/>
      <sheetName val="Interco-3rd_party19"/>
      <sheetName val="Business_and_Offer19"/>
      <sheetName val="Vertical_Markets19"/>
      <sheetName val="CR_IFRS19"/>
      <sheetName val="Liasse_de_Saisie18"/>
      <sheetName val="Madrid_Direct_Function19"/>
      <sheetName val="Synthèse_des_états8"/>
      <sheetName val="Connexion_(2)8"/>
      <sheetName val="Dynamique_de_saisie8"/>
      <sheetName val="Détail_des_masques_&gt;&gt;8"/>
      <sheetName val="Coûts_du_Central_&gt;8"/>
      <sheetName val="Charte_graphique8"/>
      <sheetName val="CA_Externe_&amp;_Filiales8"/>
      <sheetName val="CA_Inter-EPIC,_Intra-Mob8"/>
      <sheetName val="ACE_Externe_&amp;_filiales8"/>
      <sheetName val="Masque_paramétrage_custom8"/>
      <sheetName val="Mensu_liste8"/>
      <sheetName val="ACE_Inter-EPIC,_Intra-Mob8"/>
      <sheetName val="Autres_P&amp;C_HG8"/>
      <sheetName val="Autres_P&amp;C_Part_yc_filiales8"/>
      <sheetName val="Autres_P&amp;C_Intra-Voyages8"/>
      <sheetName val="Coûts_du_SI_&gt;8"/>
      <sheetName val="SI_As_is8"/>
      <sheetName val="Listes_SI8"/>
      <sheetName val="Projets_Option_28"/>
      <sheetName val="ACE_Hors_Groupe_(yc_projet)8"/>
      <sheetName val="Autres_I&amp;T8"/>
      <sheetName val="Autres_I&amp;T_HG8"/>
      <sheetName val="Autres_I&amp;T_Part_yc_filiales8"/>
      <sheetName val="Autres_I&amp;T_Intra-Voyages8"/>
      <sheetName val="Liste_Partenaire8"/>
      <sheetName val="Liste_Plan_de_compte8"/>
      <sheetName val="Liste_Projets_SI8"/>
      <sheetName val="Liste_Axe_Ana8"/>
      <sheetName val="Effectif_20168"/>
      <sheetName val="Mapping_RG8"/>
      <sheetName val="Effectif_20178"/>
      <sheetName val="Gestion_CT_-_24"/>
      <sheetName val="LEDGER_20192"/>
      <sheetName val="LEDGER_20202"/>
      <sheetName val="E-faktur_(FP)2"/>
      <sheetName val="RECAP_(TIDAK_ADA_DI_GL_VAT)2"/>
      <sheetName val="look_up2"/>
      <sheetName val="Bridge_MOP_B2021-B2022"/>
      <sheetName val="Connexion_x0003_(2)4"/>
      <sheetName val="ecartacquis_actif20"/>
      <sheetName val="ecartacquis_passif20"/>
      <sheetName val="Participt_non_conso_20"/>
      <sheetName val="Part_reev_MEE20"/>
      <sheetName val="VCP_GROUPE20"/>
      <sheetName val="VCP_mino20"/>
      <sheetName val="RESSOC_AU_CONSO20"/>
      <sheetName val="CPSOC_AU_CONSO20"/>
      <sheetName val="S_rchg20"/>
      <sheetName val="det_prov_rc20"/>
      <sheetName val="Res_fin20"/>
      <sheetName val="Res_excep_rub20"/>
      <sheetName val="S_excep20"/>
      <sheetName val="ENGAGT_HORS_BILAN20"/>
      <sheetName val="Bouclette_Europe-Overseas_1220"/>
      <sheetName val="Market_Sector20"/>
      <sheetName val="Interco-3rd_party20"/>
      <sheetName val="Business_and_Offer20"/>
      <sheetName val="Vertical_Markets20"/>
      <sheetName val="CR_IFRS20"/>
      <sheetName val="Liasse_de_Saisie19"/>
      <sheetName val="Madrid_Direct_Function20"/>
      <sheetName val="Synthèse_des_états9"/>
      <sheetName val="Connexion_(2)9"/>
      <sheetName val="Dynamique_de_saisie9"/>
      <sheetName val="Détail_des_masques_&gt;&gt;9"/>
      <sheetName val="Coûts_du_Central_&gt;9"/>
      <sheetName val="Charte_graphique9"/>
      <sheetName val="CA_Externe_&amp;_Filiales9"/>
      <sheetName val="CA_Inter-EPIC,_Intra-Mob9"/>
      <sheetName val="ACE_Externe_&amp;_filiales9"/>
      <sheetName val="Masque_paramétrage_custom9"/>
      <sheetName val="Mensu_liste9"/>
      <sheetName val="ACE_Inter-EPIC,_Intra-Mob9"/>
      <sheetName val="Autres_P&amp;C_HG9"/>
      <sheetName val="Autres_P&amp;C_Part_yc_filiales9"/>
      <sheetName val="Autres_P&amp;C_Intra-Voyages9"/>
      <sheetName val="Coûts_du_SI_&gt;9"/>
      <sheetName val="SI_As_is9"/>
      <sheetName val="Listes_SI9"/>
      <sheetName val="Projets_Option_29"/>
      <sheetName val="ACE_Hors_Groupe_(yc_projet)9"/>
      <sheetName val="Autres_I&amp;T9"/>
      <sheetName val="Autres_I&amp;T_HG9"/>
      <sheetName val="Autres_I&amp;T_Part_yc_filiales9"/>
      <sheetName val="Autres_I&amp;T_Intra-Voyages9"/>
      <sheetName val="Liste_Partenaire9"/>
      <sheetName val="Liste_Plan_de_compte9"/>
      <sheetName val="Liste_Projets_SI9"/>
      <sheetName val="Liste_Axe_Ana9"/>
      <sheetName val="Effectif_20169"/>
      <sheetName val="Mapping_RG9"/>
      <sheetName val="Effectif_20179"/>
      <sheetName val="Gestion_CT_-_25"/>
      <sheetName val="LEDGER_20193"/>
      <sheetName val="LEDGER_20203"/>
      <sheetName val="E-faktur_(FP)3"/>
      <sheetName val="RECAP_(TIDAK_ADA_DI_GL_VAT)3"/>
      <sheetName val="look_up3"/>
      <sheetName val="ecartacquis_actif21"/>
      <sheetName val="ecartacquis_passif21"/>
      <sheetName val="Participt_non_conso_21"/>
      <sheetName val="Part_reev_MEE21"/>
      <sheetName val="VCP_GROUPE21"/>
      <sheetName val="VCP_mino21"/>
      <sheetName val="RESSOC_AU_CONSO21"/>
      <sheetName val="CPSOC_AU_CONSO21"/>
      <sheetName val="S_rchg21"/>
      <sheetName val="det_prov_rc21"/>
      <sheetName val="Res_fin21"/>
      <sheetName val="Res_excep_rub21"/>
      <sheetName val="S_excep21"/>
      <sheetName val="ENGAGT_HORS_BILAN21"/>
      <sheetName val="Bouclette_Europe-Overseas_1221"/>
      <sheetName val="Market_Sector21"/>
      <sheetName val="Interco-3rd_party21"/>
      <sheetName val="Business_and_Offer21"/>
      <sheetName val="Vertical_Markets21"/>
      <sheetName val="CR_IFRS21"/>
      <sheetName val="Liasse_de_Saisie20"/>
      <sheetName val="Madrid_Direct_Function21"/>
      <sheetName val="Synthèse_des_états10"/>
      <sheetName val="Connexion_(2)10"/>
      <sheetName val="Dynamique_de_saisie10"/>
      <sheetName val="Détail_des_masques_&gt;&gt;10"/>
      <sheetName val="Coûts_du_Central_&gt;10"/>
      <sheetName val="Charte_graphique10"/>
      <sheetName val="CA_Externe_&amp;_Filiales10"/>
      <sheetName val="CA_Inter-EPIC,_Intra-Mob10"/>
      <sheetName val="ACE_Externe_&amp;_filiales10"/>
      <sheetName val="Masque_paramétrage_custom10"/>
      <sheetName val="Mensu_liste10"/>
      <sheetName val="ACE_Inter-EPIC,_Intra-Mob10"/>
      <sheetName val="Autres_P&amp;C_HG10"/>
      <sheetName val="Autres_P&amp;C_Part_yc_filiales10"/>
      <sheetName val="Autres_P&amp;C_Intra-Voyages10"/>
      <sheetName val="Coûts_du_SI_&gt;10"/>
      <sheetName val="SI_As_is10"/>
      <sheetName val="Listes_SI10"/>
      <sheetName val="Projets_Option_210"/>
      <sheetName val="ACE_Hors_Groupe_(yc_projet)10"/>
      <sheetName val="Autres_I&amp;T10"/>
      <sheetName val="Autres_I&amp;T_HG10"/>
      <sheetName val="Autres_I&amp;T_Part_yc_filiales10"/>
      <sheetName val="Autres_I&amp;T_Intra-Voyages10"/>
      <sheetName val="Liste_Partenaire10"/>
      <sheetName val="Liste_Plan_de_compte10"/>
      <sheetName val="Liste_Projets_SI10"/>
      <sheetName val="Liste_Axe_Ana10"/>
      <sheetName val="Effectif_201610"/>
      <sheetName val="Mapping_RG10"/>
      <sheetName val="Effectif_201710"/>
      <sheetName val="Gestion_CT_-_26"/>
      <sheetName val="LEDGER_20194"/>
      <sheetName val="LEDGER_20204"/>
      <sheetName val="E-faktur_(FP)4"/>
      <sheetName val="RECAP_(TIDAK_ADA_DI_GL_VAT)4"/>
      <sheetName val="look_up4"/>
      <sheetName val="1_budget_2020_KVK"/>
      <sheetName val="Réalisé ED"/>
      <sheetName val="Budget 2019"/>
      <sheetName val="R3-B2023"/>
      <sheetName val="Connexion(2)4"/>
      <sheetName val="Bridge_MOP_B2021-B20221"/>
      <sheetName val="VATEL Impots 2022"/>
      <sheetName val="08.Zoom Stock"/>
      <sheetName val="Synthèse avec ACI 05_2022"/>
      <sheetName val="ecartacquis_actif22"/>
      <sheetName val="ecartacquis_passif22"/>
      <sheetName val="Participt_non_conso_22"/>
      <sheetName val="Part_reev_MEE22"/>
      <sheetName val="VCP_GROUPE22"/>
      <sheetName val="VCP_mino22"/>
      <sheetName val="RESSOC_AU_CONSO22"/>
      <sheetName val="CPSOC_AU_CONSO22"/>
      <sheetName val="S_rchg22"/>
      <sheetName val="det_prov_rc22"/>
      <sheetName val="Res_fin22"/>
      <sheetName val="Res_excep_rub22"/>
      <sheetName val="S_excep22"/>
      <sheetName val="ENGAGT_HORS_BILAN22"/>
      <sheetName val="Bouclette_Europe-Overseas_1222"/>
      <sheetName val="Market_Sector22"/>
      <sheetName val="Interco-3rd_party22"/>
      <sheetName val="Business_and_Offer22"/>
      <sheetName val="Vertical_Markets22"/>
      <sheetName val="CR_IFRS22"/>
      <sheetName val="Liasse_de_Saisie21"/>
      <sheetName val="Madrid_Direct_Function22"/>
      <sheetName val="Synthèse_des_états11"/>
      <sheetName val="Connexion_(2)11"/>
      <sheetName val="Dynamique_de_saisie11"/>
      <sheetName val="Détail_des_masques_&gt;&gt;11"/>
      <sheetName val="Coûts_du_Central_&gt;11"/>
      <sheetName val="Charte_graphique11"/>
      <sheetName val="CA_Externe_&amp;_Filiales11"/>
      <sheetName val="CA_Inter-EPIC,_Intra-Mob11"/>
      <sheetName val="ACE_Externe_&amp;_filiales11"/>
      <sheetName val="Masque_paramétrage_custom11"/>
      <sheetName val="Mensu_liste11"/>
      <sheetName val="ACE_Inter-EPIC,_Intra-Mob11"/>
      <sheetName val="Autres_P&amp;C_HG11"/>
      <sheetName val="Autres_P&amp;C_Part_yc_filiales11"/>
      <sheetName val="Autres_P&amp;C_Intra-Voyages11"/>
      <sheetName val="Coûts_du_SI_&gt;11"/>
      <sheetName val="SI_As_is11"/>
      <sheetName val="Listes_SI11"/>
      <sheetName val="Projets_Option_211"/>
      <sheetName val="ACE_Hors_Groupe_(yc_projet)11"/>
      <sheetName val="Autres_I&amp;T11"/>
      <sheetName val="Autres_I&amp;T_HG11"/>
      <sheetName val="Autres_I&amp;T_Part_yc_filiales11"/>
      <sheetName val="Autres_I&amp;T_Intra-Voyages11"/>
      <sheetName val="Liste_Partenaire11"/>
      <sheetName val="Liste_Plan_de_compte11"/>
      <sheetName val="Liste_Projets_SI11"/>
      <sheetName val="Liste_Axe_Ana11"/>
      <sheetName val="Effectif_201611"/>
      <sheetName val="Mapping_RG11"/>
      <sheetName val="Effectif_201711"/>
      <sheetName val="Gestion_CT_-_27"/>
      <sheetName val="LEDGER_20195"/>
      <sheetName val="LEDGER_20205"/>
      <sheetName val="E-faktur_(FP)5"/>
      <sheetName val="RECAP_(TIDAK_ADA_DI_GL_VAT)5"/>
      <sheetName val="look_up5"/>
      <sheetName val="Bridge_MOP_B2021-B20222"/>
      <sheetName val="1_budget_2020_KVK1"/>
      <sheetName val="Réalisé_ED"/>
      <sheetName val="Budget_2019"/>
      <sheetName val="VATEL_Impots_2022"/>
      <sheetName val="Market_line_-_EXCOM"/>
      <sheetName val="Market line - EXCOM"/>
      <sheetName val="Evolution base coûts"/>
      <sheetName val="Bridges 2023_2032 "/>
      <sheetName val="tableau"/>
      <sheetName val="ecartacquis_actif23"/>
      <sheetName val="ecartacquis_passif23"/>
      <sheetName val="Participt_non_conso_23"/>
      <sheetName val="Part_reev_MEE23"/>
      <sheetName val="VCP_GROUPE23"/>
      <sheetName val="VCP_mino23"/>
      <sheetName val="RESSOC_AU_CONSO23"/>
      <sheetName val="CPSOC_AU_CONSO23"/>
      <sheetName val="S_rchg23"/>
      <sheetName val="det_prov_rc23"/>
      <sheetName val="Res_fin23"/>
      <sheetName val="Res_excep_rub23"/>
      <sheetName val="S_excep23"/>
      <sheetName val="ENGAGT_HORS_BILAN23"/>
      <sheetName val="Bouclette_Europe-Overseas_1223"/>
      <sheetName val="Market_Sector23"/>
      <sheetName val="Interco-3rd_party23"/>
      <sheetName val="Business_and_Offer23"/>
      <sheetName val="Vertical_Markets23"/>
      <sheetName val="CR_IFRS23"/>
      <sheetName val="Liasse_de_Saisie22"/>
      <sheetName val="Madrid_Direct_Function23"/>
      <sheetName val="Synthèse_des_états12"/>
      <sheetName val="Connexion_(2)12"/>
      <sheetName val="Dynamique_de_saisie12"/>
      <sheetName val="Détail_des_masques_&gt;&gt;12"/>
      <sheetName val="Coûts_du_Central_&gt;12"/>
      <sheetName val="Charte_graphique12"/>
      <sheetName val="CA_Externe_&amp;_Filiales12"/>
      <sheetName val="CA_Inter-EPIC,_Intra-Mob12"/>
      <sheetName val="ACE_Externe_&amp;_filiales12"/>
      <sheetName val="Masque_paramétrage_custom12"/>
      <sheetName val="Mensu_liste12"/>
      <sheetName val="ACE_Inter-EPIC,_Intra-Mob12"/>
      <sheetName val="Autres_P&amp;C_HG12"/>
      <sheetName val="Autres_P&amp;C_Part_yc_filiales12"/>
      <sheetName val="Autres_P&amp;C_Intra-Voyages12"/>
      <sheetName val="Coûts_du_SI_&gt;12"/>
      <sheetName val="SI_As_is12"/>
      <sheetName val="Listes_SI12"/>
      <sheetName val="Projets_Option_212"/>
      <sheetName val="ACE_Hors_Groupe_(yc_projet)12"/>
      <sheetName val="Autres_I&amp;T12"/>
      <sheetName val="Autres_I&amp;T_HG12"/>
      <sheetName val="Autres_I&amp;T_Part_yc_filiales12"/>
      <sheetName val="Autres_I&amp;T_Intra-Voyages12"/>
      <sheetName val="Liste_Partenaire12"/>
      <sheetName val="Liste_Plan_de_compte12"/>
      <sheetName val="Liste_Projets_SI12"/>
      <sheetName val="Liste_Axe_Ana12"/>
      <sheetName val="Effectif_201612"/>
      <sheetName val="Mapping_RG12"/>
      <sheetName val="Effectif_201712"/>
      <sheetName val="Gestion_CT_-_28"/>
      <sheetName val="LEDGER_20196"/>
      <sheetName val="LEDGER_20206"/>
      <sheetName val="E-faktur_(FP)6"/>
      <sheetName val="RECAP_(TIDAK_ADA_DI_GL_VAT)6"/>
      <sheetName val="look_up6"/>
      <sheetName val="1_budget_2020_KVK2"/>
      <sheetName val="Bridge_MOP_B2021-B20223"/>
      <sheetName val="VATEL_Impots_20221"/>
      <sheetName val="Réalisé_ED1"/>
      <sheetName val="Budget_20191"/>
      <sheetName val="Synthèse_avec_ACI_05_2022"/>
      <sheetName val="08_Zoom_Stock"/>
      <sheetName val="Market_line_-_EXCOM1"/>
      <sheetName val="Bridges_2023_2032_"/>
      <sheetName val="CHINA3"/>
      <sheetName val="COMPTEUR A3"/>
      <sheetName val="ABSENTEISME A3"/>
      <sheetName val="EVS A3"/>
      <sheetName val="ecartacquis_actif24"/>
      <sheetName val="ecartacquis_passif24"/>
      <sheetName val="Participt_non_conso_24"/>
      <sheetName val="Part_reev_MEE24"/>
      <sheetName val="VCP_GROUPE24"/>
      <sheetName val="VCP_mino24"/>
      <sheetName val="RESSOC_AU_CONSO24"/>
      <sheetName val="CPSOC_AU_CONSO24"/>
      <sheetName val="S_rchg24"/>
      <sheetName val="det_prov_rc24"/>
      <sheetName val="Res_fin24"/>
      <sheetName val="Res_excep_rub24"/>
      <sheetName val="S_excep24"/>
      <sheetName val="ENGAGT_HORS_BILAN24"/>
      <sheetName val="Bouclette_Europe-Overseas_1224"/>
      <sheetName val="Market_Sector24"/>
      <sheetName val="Interco-3rd_party24"/>
      <sheetName val="Business_and_Offer24"/>
      <sheetName val="Vertical_Markets24"/>
      <sheetName val="CR_IFRS24"/>
      <sheetName val="Liasse_de_Saisie23"/>
      <sheetName val="Madrid_Direct_Function24"/>
      <sheetName val="Synthèse_des_états13"/>
      <sheetName val="Connexion_(2)13"/>
      <sheetName val="Dynamique_de_saisie13"/>
      <sheetName val="Détail_des_masques_&gt;&gt;13"/>
      <sheetName val="Coûts_du_Central_&gt;13"/>
      <sheetName val="Charte_graphique13"/>
      <sheetName val="CA_Externe_&amp;_Filiales13"/>
      <sheetName val="CA_Inter-EPIC,_Intra-Mob13"/>
      <sheetName val="ACE_Externe_&amp;_filiales13"/>
      <sheetName val="Masque_paramétrage_custom13"/>
      <sheetName val="Mensu_liste13"/>
      <sheetName val="ACE_Inter-EPIC,_Intra-Mob13"/>
      <sheetName val="Autres_P&amp;C_HG13"/>
      <sheetName val="Autres_P&amp;C_Part_yc_filiales13"/>
      <sheetName val="Autres_P&amp;C_Intra-Voyages13"/>
      <sheetName val="Coûts_du_SI_&gt;13"/>
      <sheetName val="SI_As_is13"/>
      <sheetName val="Listes_SI13"/>
      <sheetName val="Projets_Option_213"/>
      <sheetName val="ACE_Hors_Groupe_(yc_projet)13"/>
      <sheetName val="Autres_I&amp;T13"/>
      <sheetName val="Autres_I&amp;T_HG13"/>
      <sheetName val="Autres_I&amp;T_Part_yc_filiales13"/>
      <sheetName val="Autres_I&amp;T_Intra-Voyages13"/>
      <sheetName val="Liste_Partenaire13"/>
      <sheetName val="Liste_Plan_de_compte13"/>
      <sheetName val="Liste_Projets_SI13"/>
      <sheetName val="Liste_Axe_Ana13"/>
      <sheetName val="Effectif_201613"/>
      <sheetName val="Mapping_RG13"/>
      <sheetName val="Effectif_201713"/>
      <sheetName val="Gestion_CT_-_29"/>
      <sheetName val="LEDGER_20197"/>
      <sheetName val="LEDGER_20207"/>
      <sheetName val="E-faktur_(FP)7"/>
      <sheetName val="RECAP_(TIDAK_ADA_DI_GL_VAT)7"/>
      <sheetName val="look_up7"/>
      <sheetName val="1_budget_2020_KVK3"/>
      <sheetName val="Bridge_MOP_B2021-B20224"/>
      <sheetName val="Budget_20192"/>
      <sheetName val="VATEL_Impots_20222"/>
      <sheetName val="Réalisé_ED2"/>
      <sheetName val="Synthèse_avec_ACI_05_20221"/>
      <sheetName val="Market_line_-_EXCOM2"/>
      <sheetName val="08_Zoom_Stock1"/>
      <sheetName val="Bridges_2023_2032_1"/>
      <sheetName val="Evolution_base_coûts"/>
      <sheetName val="COMPTEUR_A3"/>
      <sheetName val="ABSENTEISME_A3"/>
      <sheetName val="EVS_A3"/>
      <sheetName val="synthèse"/>
      <sheetName val="ecartacquis_actif25"/>
      <sheetName val="ecartacquis_passif25"/>
      <sheetName val="Participt_non_conso_25"/>
      <sheetName val="Part_reev_MEE25"/>
      <sheetName val="VCP_GROUPE25"/>
      <sheetName val="VCP_mino25"/>
      <sheetName val="RESSOC_AU_CONSO25"/>
      <sheetName val="CPSOC_AU_CONSO25"/>
      <sheetName val="S_rchg25"/>
      <sheetName val="det_prov_rc25"/>
      <sheetName val="Res_fin25"/>
      <sheetName val="Res_excep_rub25"/>
      <sheetName val="S_excep25"/>
      <sheetName val="ENGAGT_HORS_BILAN25"/>
      <sheetName val="Bouclette_Europe-Overseas_1225"/>
      <sheetName val="Market_Sector25"/>
      <sheetName val="Interco-3rd_party25"/>
      <sheetName val="Business_and_Offer25"/>
      <sheetName val="Vertical_Markets25"/>
      <sheetName val="CR_IFRS25"/>
      <sheetName val="Liasse_de_Saisie24"/>
      <sheetName val="Madrid_Direct_Function25"/>
      <sheetName val="Synthèse_des_états14"/>
      <sheetName val="Connexion_(2)14"/>
      <sheetName val="Dynamique_de_saisie14"/>
      <sheetName val="Détail_des_masques_&gt;&gt;14"/>
      <sheetName val="Coûts_du_Central_&gt;14"/>
      <sheetName val="Charte_graphique14"/>
      <sheetName val="CA_Externe_&amp;_Filiales14"/>
      <sheetName val="CA_Inter-EPIC,_Intra-Mob14"/>
      <sheetName val="ACE_Externe_&amp;_filiales14"/>
      <sheetName val="Masque_paramétrage_custom14"/>
      <sheetName val="Mensu_liste14"/>
      <sheetName val="ACE_Inter-EPIC,_Intra-Mob14"/>
      <sheetName val="Autres_P&amp;C_HG14"/>
      <sheetName val="Autres_P&amp;C_Part_yc_filiales14"/>
      <sheetName val="Autres_P&amp;C_Intra-Voyages14"/>
      <sheetName val="Coûts_du_SI_&gt;14"/>
      <sheetName val="SI_As_is14"/>
      <sheetName val="Listes_SI14"/>
      <sheetName val="Projets_Option_214"/>
      <sheetName val="ACE_Hors_Groupe_(yc_projet)14"/>
      <sheetName val="Autres_I&amp;T14"/>
      <sheetName val="Autres_I&amp;T_HG14"/>
      <sheetName val="Autres_I&amp;T_Part_yc_filiales14"/>
      <sheetName val="Autres_I&amp;T_Intra-Voyages14"/>
      <sheetName val="Liste_Partenaire14"/>
      <sheetName val="Liste_Plan_de_compte14"/>
      <sheetName val="Liste_Projets_SI14"/>
      <sheetName val="Liste_Axe_Ana14"/>
      <sheetName val="Effectif_201614"/>
      <sheetName val="Mapping_RG14"/>
      <sheetName val="Effectif_201714"/>
      <sheetName val="Gestion_CT_-_210"/>
      <sheetName val="LEDGER_20198"/>
      <sheetName val="LEDGER_20208"/>
      <sheetName val="E-faktur_(FP)8"/>
      <sheetName val="RECAP_(TIDAK_ADA_DI_GL_VAT)8"/>
      <sheetName val="look_up8"/>
      <sheetName val="1_budget_2020_KVK4"/>
      <sheetName val="Bridge_MOP_B2021-B20225"/>
      <sheetName val="Budget_20193"/>
      <sheetName val="VATEL_Impots_20223"/>
      <sheetName val="Réalisé_ED3"/>
      <sheetName val="Synthèse_avec_ACI_05_20222"/>
      <sheetName val="Market_line_-_EXCOM3"/>
      <sheetName val="08_Zoom_Stock2"/>
      <sheetName val="Bridges_2023_2032_2"/>
      <sheetName val="Evolution_base_coûts1"/>
      <sheetName val="COMPTEUR_A31"/>
      <sheetName val="ABSENTEISME_A31"/>
      <sheetName val="EVS_A31"/>
      <sheetName val="ecartacquis_actif26"/>
      <sheetName val="ecartacquis_passif26"/>
      <sheetName val="Participt_non_conso_26"/>
      <sheetName val="Part_reev_MEE26"/>
      <sheetName val="VCP_GROUPE26"/>
      <sheetName val="VCP_mino26"/>
      <sheetName val="RESSOC_AU_CONSO26"/>
      <sheetName val="CPSOC_AU_CONSO26"/>
      <sheetName val="S_rchg26"/>
      <sheetName val="det_prov_rc26"/>
      <sheetName val="Res_fin26"/>
      <sheetName val="Res_excep_rub26"/>
      <sheetName val="S_excep26"/>
      <sheetName val="ENGAGT_HORS_BILAN26"/>
      <sheetName val="Bouclette_Europe-Overseas_1226"/>
      <sheetName val="Market_Sector26"/>
      <sheetName val="Interco-3rd_party26"/>
      <sheetName val="Business_and_Offer26"/>
      <sheetName val="Vertical_Markets26"/>
      <sheetName val="CR_IFRS26"/>
      <sheetName val="Liasse_de_Saisie25"/>
      <sheetName val="Madrid_Direct_Function26"/>
      <sheetName val="Synthèse_des_états15"/>
      <sheetName val="Connexion_(2)15"/>
      <sheetName val="Dynamique_de_saisie15"/>
      <sheetName val="Détail_des_masques_&gt;&gt;15"/>
      <sheetName val="Coûts_du_Central_&gt;15"/>
      <sheetName val="Charte_graphique15"/>
      <sheetName val="CA_Externe_&amp;_Filiales15"/>
      <sheetName val="CA_Inter-EPIC,_Intra-Mob15"/>
      <sheetName val="ACE_Externe_&amp;_filiales15"/>
      <sheetName val="Masque_paramétrage_custom15"/>
      <sheetName val="Mensu_liste15"/>
      <sheetName val="ACE_Inter-EPIC,_Intra-Mob15"/>
      <sheetName val="Autres_P&amp;C_HG15"/>
      <sheetName val="Autres_P&amp;C_Part_yc_filiales15"/>
      <sheetName val="Autres_P&amp;C_Intra-Voyages15"/>
      <sheetName val="Coûts_du_SI_&gt;15"/>
      <sheetName val="SI_As_is15"/>
      <sheetName val="Listes_SI15"/>
      <sheetName val="Projets_Option_215"/>
      <sheetName val="ACE_Hors_Groupe_(yc_projet)15"/>
      <sheetName val="Autres_I&amp;T15"/>
      <sheetName val="Autres_I&amp;T_HG15"/>
      <sheetName val="Autres_I&amp;T_Part_yc_filiales15"/>
      <sheetName val="Autres_I&amp;T_Intra-Voyages15"/>
      <sheetName val="Liste_Partenaire15"/>
      <sheetName val="Liste_Plan_de_compte15"/>
      <sheetName val="Liste_Projets_SI15"/>
      <sheetName val="Liste_Axe_Ana15"/>
      <sheetName val="Effectif_201615"/>
      <sheetName val="Mapping_RG15"/>
      <sheetName val="Effectif_201715"/>
      <sheetName val="Gestion_CT_-_211"/>
      <sheetName val="LEDGER_20199"/>
      <sheetName val="LEDGER_20209"/>
      <sheetName val="E-faktur_(FP)9"/>
      <sheetName val="RECAP_(TIDAK_ADA_DI_GL_VAT)9"/>
      <sheetName val="look_up9"/>
      <sheetName val="1_budget_2020_KVK5"/>
      <sheetName val="Bridge_MOP_B2021-B20226"/>
      <sheetName val="Budget_20194"/>
      <sheetName val="VATEL_Impots_20224"/>
      <sheetName val="Réalisé_ED4"/>
      <sheetName val="Synthèse_avec_ACI_05_20223"/>
      <sheetName val="Bridges_2023_2032_3"/>
      <sheetName val="08_Zoom_Stock3"/>
      <sheetName val="Market_line_-_EXCOM4"/>
      <sheetName val="Evolution_base_coûts2"/>
      <sheetName val="COMPTEUR_A32"/>
      <sheetName val="ABSENTEISME_A32"/>
      <sheetName val="EVS_A3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refreshError="1"/>
      <sheetData sheetId="966" refreshError="1"/>
      <sheetData sheetId="967" refreshError="1"/>
      <sheetData sheetId="968"/>
      <sheetData sheetId="969"/>
      <sheetData sheetId="970" refreshError="1"/>
      <sheetData sheetId="971" refreshError="1"/>
      <sheetData sheetId="972" refreshError="1"/>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refreshError="1"/>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MI"/>
      <sheetName val="AW"/>
      <sheetName val="WCX"/>
      <sheetName val="WI"/>
      <sheetName val="CW"/>
      <sheetName val="RSG"/>
      <sheetName val="#REF"/>
      <sheetName val="Expense Adjustments"/>
      <sheetName val="Medoc Detail"/>
      <sheetName val="compsge"/>
      <sheetName val="Notes"/>
      <sheetName val="COURS0702"/>
      <sheetName val="Données Spéc."/>
      <sheetName val="synthgraph"/>
      <sheetName val="Hyp"/>
      <sheetName val="Detailed Sauternes Case"/>
      <sheetName val="Source graph comps"/>
      <sheetName val="Valo Medoc Case"/>
      <sheetName val="Sauternes_Case"/>
      <sheetName val="Medoc FY US$"/>
      <sheetName val="Medoc CY US$"/>
    </sheetNames>
    <sheetDataSet>
      <sheetData sheetId="0" refreshError="1"/>
      <sheetData sheetId="1" refreshError="1">
        <row r="19">
          <cell r="D19" t="e">
            <v>#N/A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Car sales"/>
      <sheetName val="2D constants"/>
      <sheetName val="Horizontal &amp; vertical constants"/>
      <sheetName val="Constant in a formula"/>
      <sheetName val="Named array constant"/>
      <sheetName val="Quick sample dataset"/>
      <sheetName val="Mathematical operators"/>
      <sheetName val="Square and square root"/>
      <sheetName val="Transpose"/>
      <sheetName val="Reference existing arrays"/>
      <sheetName val="Count characters"/>
      <sheetName val="Nth values"/>
      <sheetName val="Errors"/>
      <sheetName val="Conditions"/>
      <sheetName val="Differences between datasets"/>
      <sheetName val="Learn More"/>
      <sheetName val="Formations_excel_formules_mat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cp"/>
      <sheetName val="ecartacquis actif"/>
      <sheetName val="ecartacquis passif"/>
      <sheetName val="Participt non conso "/>
      <sheetName val="Part reev MEE"/>
      <sheetName val="VCP GROUPE"/>
      <sheetName val="VCP mino"/>
      <sheetName val="RESSOC AU CONSO"/>
      <sheetName val="CPSOC AU CONSO"/>
      <sheetName val="S rchg"/>
      <sheetName val="det prov rc"/>
      <sheetName val="detechéandettes"/>
      <sheetName val="CPTRES"/>
      <sheetName val="SIG"/>
      <sheetName val="VentSE"/>
      <sheetName val="Res fin"/>
      <sheetName val="Res excep rub"/>
      <sheetName val="S excep"/>
      <sheetName val="Detexcept"/>
      <sheetName val="ENGAGT HORS BILAN"/>
      <sheetName val="EFMESEUR"/>
      <sheetName val="Bouclette Europe-Overseas 12"/>
      <sheetName val="Market Sector"/>
      <sheetName val="Entite_20150916"/>
      <sheetName val="Interco-3rd party"/>
      <sheetName val="Business and Offer"/>
      <sheetName val="Parameters"/>
      <sheetName val="Listen"/>
      <sheetName val="Business"/>
      <sheetName val="Offer"/>
      <sheetName val="Rattachement"/>
      <sheetName val="Vertical Markets"/>
      <sheetName val="Classification"/>
      <sheetName val="Mois"/>
      <sheetName val="Date"/>
      <sheetName val="Madrid Direct Function"/>
      <sheetName val="Rates"/>
      <sheetName val="Lists"/>
      <sheetName val="Variables"/>
      <sheetName val="Liste"/>
      <sheetName val="CR IFRS"/>
      <sheetName val="ecartacquis_actif"/>
      <sheetName val="ecartacquis_passif"/>
      <sheetName val="Participt_non_conso_"/>
      <sheetName val="Part_reev_MEE"/>
      <sheetName val="VCP_GROUPE"/>
      <sheetName val="VCP_mino"/>
      <sheetName val="RESSOC_AU_CONSO"/>
      <sheetName val="CPSOC_AU_CONSO"/>
      <sheetName val="S_rchg"/>
      <sheetName val="det_prov_rc"/>
      <sheetName val="Res_fin"/>
      <sheetName val="Res_excep_rub"/>
      <sheetName val="S_excep"/>
      <sheetName val="ENGAGT_HORS_BILAN"/>
      <sheetName val="Bouclette_Europe-Overseas_12"/>
      <sheetName val="Market_Sector"/>
      <sheetName val="Interco-3rd_party"/>
      <sheetName val="Business_and_Offer"/>
      <sheetName val="Vertical_Markets"/>
      <sheetName val="Madrid_Direct_Function"/>
      <sheetName val="CR_IFRS"/>
      <sheetName val="ecartacquis_actif1"/>
      <sheetName val="ecartacquis_passif1"/>
      <sheetName val="Participt_non_conso_1"/>
      <sheetName val="Part_reev_MEE1"/>
      <sheetName val="VCP_GROUPE1"/>
      <sheetName val="VCP_mino1"/>
      <sheetName val="RESSOC_AU_CONSO1"/>
      <sheetName val="CPSOC_AU_CONSO1"/>
      <sheetName val="S_rchg1"/>
      <sheetName val="det_prov_rc1"/>
      <sheetName val="Res_fin1"/>
      <sheetName val="Res_excep_rub1"/>
      <sheetName val="S_excep1"/>
      <sheetName val="ENGAGT_HORS_BILAN1"/>
      <sheetName val="Bouclette_Europe-Overseas_121"/>
      <sheetName val="Market_Sector1"/>
      <sheetName val="Interco-3rd_party1"/>
      <sheetName val="Business_and_Offer1"/>
      <sheetName val="Vertical_Markets1"/>
      <sheetName val="Madrid_Direct_Function1"/>
      <sheetName val="CR_IFRS1"/>
      <sheetName val="ecartacquis_actif2"/>
      <sheetName val="ecartacquis_passif2"/>
      <sheetName val="Participt_non_conso_2"/>
      <sheetName val="Part_reev_MEE2"/>
      <sheetName val="VCP_GROUPE2"/>
      <sheetName val="VCP_mino2"/>
      <sheetName val="RESSOC_AU_CONSO2"/>
      <sheetName val="CPSOC_AU_CONSO2"/>
      <sheetName val="S_rchg2"/>
      <sheetName val="det_prov_rc2"/>
      <sheetName val="Res_fin2"/>
      <sheetName val="Res_excep_rub2"/>
      <sheetName val="S_excep2"/>
      <sheetName val="ENGAGT_HORS_BILAN2"/>
      <sheetName val="Bouclette_Europe-Overseas_122"/>
      <sheetName val="Market_Sector2"/>
      <sheetName val="Interco-3rd_party2"/>
      <sheetName val="Business_and_Offer2"/>
      <sheetName val="Vertical_Markets2"/>
      <sheetName val="Madrid_Direct_Function2"/>
      <sheetName val="CR_IFRS2"/>
      <sheetName val="ecartacquis_actif3"/>
      <sheetName val="ecartacquis_passif3"/>
      <sheetName val="Participt_non_conso_3"/>
      <sheetName val="Part_reev_MEE3"/>
      <sheetName val="VCP_GROUPE3"/>
      <sheetName val="VCP_mino3"/>
      <sheetName val="RESSOC_AU_CONSO3"/>
      <sheetName val="CPSOC_AU_CONSO3"/>
      <sheetName val="S_rchg3"/>
      <sheetName val="det_prov_rc3"/>
      <sheetName val="Res_fin3"/>
      <sheetName val="Res_excep_rub3"/>
      <sheetName val="S_excep3"/>
      <sheetName val="ENGAGT_HORS_BILAN3"/>
      <sheetName val="Bouclette_Europe-Overseas_123"/>
      <sheetName val="Market_Sector3"/>
      <sheetName val="Interco-3rd_party3"/>
      <sheetName val="Business_and_Offer3"/>
      <sheetName val="Vertical_Markets3"/>
      <sheetName val="Madrid_Direct_Function3"/>
      <sheetName val="CR_IFRS3"/>
      <sheetName val="List"/>
      <sheetName val="ecartacquis_actif4"/>
      <sheetName val="ecartacquis_passif4"/>
      <sheetName val="Participt_non_conso_4"/>
      <sheetName val="Part_reev_MEE4"/>
      <sheetName val="VCP_GROUPE4"/>
      <sheetName val="VCP_mino4"/>
      <sheetName val="RESSOC_AU_CONSO4"/>
      <sheetName val="CPSOC_AU_CONSO4"/>
      <sheetName val="S_rchg4"/>
      <sheetName val="det_prov_rc4"/>
      <sheetName val="Res_fin4"/>
      <sheetName val="Res_excep_rub4"/>
      <sheetName val="S_excep4"/>
      <sheetName val="ENGAGT_HORS_BILAN4"/>
      <sheetName val="Bouclette_Europe-Overseas_124"/>
      <sheetName val="Market_Sector4"/>
      <sheetName val="Interco-3rd_party4"/>
      <sheetName val="Business_and_Offer4"/>
      <sheetName val="Vertical_Markets4"/>
      <sheetName val="Madrid_Direct_Function4"/>
      <sheetName val="CR_IFRS4"/>
      <sheetName val="Data Base"/>
      <sheetName val="Hoja1"/>
      <sheetName val="Data_Base"/>
      <sheetName val="Activity"/>
      <sheetName val="ListParam"/>
      <sheetName val="Feuil1"/>
      <sheetName val="Liasse de Saisie"/>
      <sheetName val="Sheet1"/>
      <sheetName val="Liasse_de_Saisie"/>
      <sheetName val="Datas"/>
      <sheetName val="Liasse_de_Saisie1"/>
      <sheetName val="Data_Base1"/>
      <sheetName val="Data_Base2"/>
      <sheetName val="ecartacquis_actif5"/>
      <sheetName val="ecartacquis_passif5"/>
      <sheetName val="Participt_non_conso_5"/>
      <sheetName val="Part_reev_MEE5"/>
      <sheetName val="VCP_GROUPE5"/>
      <sheetName val="VCP_mino5"/>
      <sheetName val="RESSOC_AU_CONSO5"/>
      <sheetName val="CPSOC_AU_CONSO5"/>
      <sheetName val="S_rchg5"/>
      <sheetName val="det_prov_rc5"/>
      <sheetName val="Res_fin5"/>
      <sheetName val="Res_excep_rub5"/>
      <sheetName val="S_excep5"/>
      <sheetName val="ENGAGT_HORS_BILAN5"/>
      <sheetName val="Bouclette_Europe-Overseas_125"/>
      <sheetName val="Market_Sector5"/>
      <sheetName val="Interco-3rd_party5"/>
      <sheetName val="Business_and_Offer5"/>
      <sheetName val="Madrid_Direct_Function5"/>
      <sheetName val="Vertical_Markets5"/>
      <sheetName val="CR_IFRS5"/>
      <sheetName val="Data_Base3"/>
      <sheetName val="ecartacquis_actif7"/>
      <sheetName val="ecartacquis_passif7"/>
      <sheetName val="Participt_non_conso_7"/>
      <sheetName val="Part_reev_MEE7"/>
      <sheetName val="VCP_GROUPE7"/>
      <sheetName val="VCP_mino7"/>
      <sheetName val="RESSOC_AU_CONSO7"/>
      <sheetName val="CPSOC_AU_CONSO7"/>
      <sheetName val="S_rchg7"/>
      <sheetName val="det_prov_rc7"/>
      <sheetName val="Res_fin7"/>
      <sheetName val="Res_excep_rub7"/>
      <sheetName val="S_excep7"/>
      <sheetName val="ENGAGT_HORS_BILAN7"/>
      <sheetName val="Bouclette_Europe-Overseas_127"/>
      <sheetName val="Market_Sector7"/>
      <sheetName val="Interco-3rd_party7"/>
      <sheetName val="Business_and_Offer7"/>
      <sheetName val="Madrid_Direct_Function7"/>
      <sheetName val="Vertical_Markets7"/>
      <sheetName val="CR_IFRS7"/>
      <sheetName val="Data_Base5"/>
      <sheetName val="Liasse_de_Saisie3"/>
      <sheetName val="ecartacquis_actif6"/>
      <sheetName val="ecartacquis_passif6"/>
      <sheetName val="Participt_non_conso_6"/>
      <sheetName val="Part_reev_MEE6"/>
      <sheetName val="VCP_GROUPE6"/>
      <sheetName val="VCP_mino6"/>
      <sheetName val="RESSOC_AU_CONSO6"/>
      <sheetName val="CPSOC_AU_CONSO6"/>
      <sheetName val="S_rchg6"/>
      <sheetName val="det_prov_rc6"/>
      <sheetName val="Res_fin6"/>
      <sheetName val="Res_excep_rub6"/>
      <sheetName val="S_excep6"/>
      <sheetName val="ENGAGT_HORS_BILAN6"/>
      <sheetName val="Bouclette_Europe-Overseas_126"/>
      <sheetName val="Market_Sector6"/>
      <sheetName val="Interco-3rd_party6"/>
      <sheetName val="Business_and_Offer6"/>
      <sheetName val="Madrid_Direct_Function6"/>
      <sheetName val="Vertical_Markets6"/>
      <sheetName val="CR_IFRS6"/>
      <sheetName val="Data_Base4"/>
      <sheetName val="Liasse_de_Saisie2"/>
      <sheetName val="ecartacquis_actif8"/>
      <sheetName val="ecartacquis_passif8"/>
      <sheetName val="Participt_non_conso_8"/>
      <sheetName val="Part_reev_MEE8"/>
      <sheetName val="VCP_GROUPE8"/>
      <sheetName val="VCP_mino8"/>
      <sheetName val="RESSOC_AU_CONSO8"/>
      <sheetName val="CPSOC_AU_CONSO8"/>
      <sheetName val="S_rchg8"/>
      <sheetName val="det_prov_rc8"/>
      <sheetName val="Res_fin8"/>
      <sheetName val="Res_excep_rub8"/>
      <sheetName val="S_excep8"/>
      <sheetName val="ENGAGT_HORS_BILAN8"/>
      <sheetName val="Bouclette_Europe-Overseas_128"/>
      <sheetName val="Market_Sector8"/>
      <sheetName val="Interco-3rd_party8"/>
      <sheetName val="Business_and_Offer8"/>
      <sheetName val="Madrid_Direct_Function8"/>
      <sheetName val="Vertical_Markets8"/>
      <sheetName val="CR_IFRS8"/>
      <sheetName val="Data_Base6"/>
      <sheetName val="Liasse_de_Saisie4"/>
      <sheetName val="ecartacquis_actif9"/>
      <sheetName val="ecartacquis_passif9"/>
      <sheetName val="Participt_non_conso_9"/>
      <sheetName val="Part_reev_MEE9"/>
      <sheetName val="VCP_GROUPE9"/>
      <sheetName val="VCP_mino9"/>
      <sheetName val="RESSOC_AU_CONSO9"/>
      <sheetName val="CPSOC_AU_CONSO9"/>
      <sheetName val="S_rchg9"/>
      <sheetName val="det_prov_rc9"/>
      <sheetName val="Res_fin9"/>
      <sheetName val="Res_excep_rub9"/>
      <sheetName val="S_excep9"/>
      <sheetName val="ENGAGT_HORS_BILAN9"/>
      <sheetName val="Bouclette_Europe-Overseas_129"/>
      <sheetName val="Market_Sector9"/>
      <sheetName val="Interco-3rd_party9"/>
      <sheetName val="Business_and_Offer9"/>
      <sheetName val="Madrid_Direct_Function9"/>
      <sheetName val="Vertical_Markets9"/>
      <sheetName val="CR_IFRS9"/>
      <sheetName val="Data_Base7"/>
      <sheetName val="Liasse_de_Saisie5"/>
      <sheetName val="Sheet4"/>
      <sheetName val="ecartacquis_actif10"/>
      <sheetName val="ecartacquis_passif10"/>
      <sheetName val="Participt_non_conso_10"/>
      <sheetName val="Part_reev_MEE10"/>
      <sheetName val="VCP_GROUPE10"/>
      <sheetName val="VCP_mino10"/>
      <sheetName val="RESSOC_AU_CONSO10"/>
      <sheetName val="CPSOC_AU_CONSO10"/>
      <sheetName val="S_rchg10"/>
      <sheetName val="det_prov_rc10"/>
      <sheetName val="Res_fin10"/>
      <sheetName val="Res_excep_rub10"/>
      <sheetName val="S_excep10"/>
      <sheetName val="ENGAGT_HORS_BILAN10"/>
      <sheetName val="Bouclette_Europe-Overseas_1210"/>
      <sheetName val="Market_Sector10"/>
      <sheetName val="Interco-3rd_party10"/>
      <sheetName val="Business_and_Offer10"/>
      <sheetName val="Madrid_Direct_Function10"/>
      <sheetName val="Vertical_Markets10"/>
      <sheetName val="CR_IFRS10"/>
      <sheetName val="Data_Base8"/>
      <sheetName val="Liasse_de_Saisie6"/>
      <sheetName val="Listing"/>
      <sheetName val="ecartacquis_actif11"/>
      <sheetName val="ecartacquis_passif11"/>
      <sheetName val="Participt_non_conso_11"/>
      <sheetName val="Part_reev_MEE11"/>
      <sheetName val="VCP_GROUPE11"/>
      <sheetName val="VCP_mino11"/>
      <sheetName val="RESSOC_AU_CONSO11"/>
      <sheetName val="CPSOC_AU_CONSO11"/>
      <sheetName val="S_rchg11"/>
      <sheetName val="det_prov_rc11"/>
      <sheetName val="Res_fin11"/>
      <sheetName val="Res_excep_rub11"/>
      <sheetName val="S_excep11"/>
      <sheetName val="ENGAGT_HORS_BILAN11"/>
      <sheetName val="Bouclette_Europe-Overseas_1211"/>
      <sheetName val="Market_Sector11"/>
      <sheetName val="Interco-3rd_party11"/>
      <sheetName val="Business_and_Offer11"/>
      <sheetName val="Madrid_Direct_Function11"/>
      <sheetName val="Vertical_Markets11"/>
      <sheetName val="CR_IFRS11"/>
      <sheetName val="Data_Base9"/>
      <sheetName val="Liasse_de_Saisie7"/>
      <sheetName val="ecartacquis_actif12"/>
      <sheetName val="ecartacquis_passif12"/>
      <sheetName val="Participt_non_conso_12"/>
      <sheetName val="Part_reev_MEE12"/>
      <sheetName val="VCP_GROUPE12"/>
      <sheetName val="VCP_mino12"/>
      <sheetName val="RESSOC_AU_CONSO12"/>
      <sheetName val="CPSOC_AU_CONSO12"/>
      <sheetName val="S_rchg12"/>
      <sheetName val="det_prov_rc12"/>
      <sheetName val="Res_fin12"/>
      <sheetName val="Res_excep_rub12"/>
      <sheetName val="S_excep12"/>
      <sheetName val="ENGAGT_HORS_BILAN12"/>
      <sheetName val="Bouclette_Europe-Overseas_1212"/>
      <sheetName val="Market_Sector12"/>
      <sheetName val="Interco-3rd_party12"/>
      <sheetName val="Business_and_Offer12"/>
      <sheetName val="Madrid_Direct_Function12"/>
      <sheetName val="Vertical_Markets12"/>
      <sheetName val="CR_IFRS12"/>
      <sheetName val="Data_Base10"/>
      <sheetName val="Liasse_de_Saisie8"/>
      <sheetName val="ecartacquis_actif13"/>
      <sheetName val="ecartacquis_passif13"/>
      <sheetName val="Participt_non_conso_13"/>
      <sheetName val="Part_reev_MEE13"/>
      <sheetName val="VCP_GROUPE13"/>
      <sheetName val="VCP_mino13"/>
      <sheetName val="RESSOC_AU_CONSO13"/>
      <sheetName val="CPSOC_AU_CONSO13"/>
      <sheetName val="S_rchg13"/>
      <sheetName val="det_prov_rc13"/>
      <sheetName val="Res_fin13"/>
      <sheetName val="Res_excep_rub13"/>
      <sheetName val="S_excep13"/>
      <sheetName val="ENGAGT_HORS_BILAN13"/>
      <sheetName val="Bouclette_Europe-Overseas_1213"/>
      <sheetName val="Market_Sector13"/>
      <sheetName val="Interco-3rd_party13"/>
      <sheetName val="Business_and_Offer13"/>
      <sheetName val="Madrid_Direct_Function13"/>
      <sheetName val="Vertical_Markets13"/>
      <sheetName val="CR_IFRS13"/>
      <sheetName val="Data_Base11"/>
      <sheetName val="Liasse_de_Saisie9"/>
      <sheetName val="ecartacquis_actif14"/>
      <sheetName val="ecartacquis_passif14"/>
      <sheetName val="Participt_non_conso_14"/>
      <sheetName val="Part_reev_MEE14"/>
      <sheetName val="VCP_GROUPE14"/>
      <sheetName val="VCP_mino14"/>
      <sheetName val="RESSOC_AU_CONSO14"/>
      <sheetName val="CPSOC_AU_CONSO14"/>
      <sheetName val="S_rchg14"/>
      <sheetName val="det_prov_rc14"/>
      <sheetName val="Res_fin14"/>
      <sheetName val="Res_excep_rub14"/>
      <sheetName val="S_excep14"/>
      <sheetName val="ENGAGT_HORS_BILAN14"/>
      <sheetName val="Bouclette_Europe-Overseas_1214"/>
      <sheetName val="Market_Sector14"/>
      <sheetName val="Interco-3rd_party14"/>
      <sheetName val="Business_and_Offer14"/>
      <sheetName val="Madrid_Direct_Function14"/>
      <sheetName val="Vertical_Markets14"/>
      <sheetName val="CR_IFRS14"/>
      <sheetName val="Data_Base12"/>
      <sheetName val="Liasse_de_Saisie10"/>
      <sheetName val="ecartacquis_actif15"/>
      <sheetName val="ecartacquis_passif15"/>
      <sheetName val="Participt_non_conso_15"/>
      <sheetName val="Part_reev_MEE15"/>
      <sheetName val="VCP_GROUPE15"/>
      <sheetName val="VCP_mino15"/>
      <sheetName val="RESSOC_AU_CONSO15"/>
      <sheetName val="CPSOC_AU_CONSO15"/>
      <sheetName val="S_rchg15"/>
      <sheetName val="det_prov_rc15"/>
      <sheetName val="Res_fin15"/>
      <sheetName val="Res_excep_rub15"/>
      <sheetName val="S_excep15"/>
      <sheetName val="ENGAGT_HORS_BILAN15"/>
      <sheetName val="Bouclette_Europe-Overseas_1215"/>
      <sheetName val="Market_Sector15"/>
      <sheetName val="Interco-3rd_party15"/>
      <sheetName val="Business_and_Offer15"/>
      <sheetName val="Madrid_Direct_Function15"/>
      <sheetName val="Vertical_Markets15"/>
      <sheetName val="CR_IFRS15"/>
      <sheetName val="Data_Base13"/>
      <sheetName val="Liasse_de_Saisie11"/>
      <sheetName val="ecartacquis_actif16"/>
      <sheetName val="ecartacquis_passif16"/>
      <sheetName val="Participt_non_conso_16"/>
      <sheetName val="Part_reev_MEE16"/>
      <sheetName val="VCP_GROUPE16"/>
      <sheetName val="VCP_mino16"/>
      <sheetName val="RESSOC_AU_CONSO16"/>
      <sheetName val="CPSOC_AU_CONSO16"/>
      <sheetName val="S_rchg16"/>
      <sheetName val="det_prov_rc16"/>
      <sheetName val="Res_fin16"/>
      <sheetName val="Res_excep_rub16"/>
      <sheetName val="S_excep16"/>
      <sheetName val="ENGAGT_HORS_BILAN16"/>
      <sheetName val="Bouclette_Europe-Overseas_1216"/>
      <sheetName val="Market_Sector16"/>
      <sheetName val="Interco-3rd_party16"/>
      <sheetName val="Business_and_Offer16"/>
      <sheetName val="Madrid_Direct_Function16"/>
      <sheetName val="Vertical_Markets16"/>
      <sheetName val="CR_IFRS16"/>
      <sheetName val="Data_Base14"/>
      <sheetName val="Liasse_de_Saisie12"/>
      <sheetName val="Base histo réel 2013"/>
      <sheetName val="données"/>
      <sheetName val="ecartacquis_actif17"/>
      <sheetName val="ecartacquis_passif17"/>
      <sheetName val="Participt_non_conso_17"/>
      <sheetName val="Part_reev_MEE17"/>
      <sheetName val="VCP_GROUPE17"/>
      <sheetName val="VCP_mino17"/>
      <sheetName val="RESSOC_AU_CONSO17"/>
      <sheetName val="CPSOC_AU_CONSO17"/>
      <sheetName val="S_rchg17"/>
      <sheetName val="det_prov_rc17"/>
      <sheetName val="Res_fin17"/>
      <sheetName val="Res_excep_rub17"/>
      <sheetName val="S_excep17"/>
      <sheetName val="ENGAGT_HORS_BILAN17"/>
      <sheetName val="Bouclette_Europe-Overseas_1217"/>
      <sheetName val="Market_Sector17"/>
      <sheetName val="Interco-3rd_party17"/>
      <sheetName val="Business_and_Offer17"/>
      <sheetName val="Madrid_Direct_Function17"/>
      <sheetName val="Vertical_Markets17"/>
      <sheetName val="CR_IFRS17"/>
      <sheetName val="Data_Base15"/>
      <sheetName val="Liasse_de_Saisie13"/>
      <sheetName val="ecartacquis_actif18"/>
      <sheetName val="ecartacquis_passif18"/>
      <sheetName val="Participt_non_conso_18"/>
      <sheetName val="Part_reev_MEE18"/>
      <sheetName val="VCP_GROUPE18"/>
      <sheetName val="VCP_mino18"/>
      <sheetName val="RESSOC_AU_CONSO18"/>
      <sheetName val="CPSOC_AU_CONSO18"/>
      <sheetName val="S_rchg18"/>
      <sheetName val="det_prov_rc18"/>
      <sheetName val="Res_fin18"/>
      <sheetName val="Res_excep_rub18"/>
      <sheetName val="S_excep18"/>
      <sheetName val="ENGAGT_HORS_BILAN18"/>
      <sheetName val="Bouclette_Europe-Overseas_1218"/>
      <sheetName val="Market_Sector18"/>
      <sheetName val="Interco-3rd_party18"/>
      <sheetName val="Business_and_Offer18"/>
      <sheetName val="Vertical_Markets18"/>
      <sheetName val="Madrid_Direct_Function18"/>
      <sheetName val="CR_IFRS18"/>
      <sheetName val="Data_Base16"/>
      <sheetName val="Liasse_de_Saisie14"/>
      <sheetName val="Base_histo_réel_2013"/>
      <sheetName val="EBIT K conso vs B20 Mois"/>
      <sheetName val="Legal Text"/>
      <sheetName val="Bridge MOP B2021-B2022"/>
      <sheetName val="ecartacquis_actif19"/>
      <sheetName val="ecartacquis_passif19"/>
      <sheetName val="Participt_non_conso_19"/>
      <sheetName val="Part_reev_MEE19"/>
      <sheetName val="VCP_GROUPE19"/>
      <sheetName val="VCP_mino19"/>
      <sheetName val="RESSOC_AU_CONSO19"/>
      <sheetName val="CPSOC_AU_CONSO19"/>
      <sheetName val="S_rchg19"/>
      <sheetName val="det_prov_rc19"/>
      <sheetName val="Res_fin19"/>
      <sheetName val="Res_excep_rub19"/>
      <sheetName val="S_excep19"/>
      <sheetName val="ENGAGT_HORS_BILAN19"/>
      <sheetName val="Bouclette_Europe-Overseas_1219"/>
      <sheetName val="Market_Sector19"/>
      <sheetName val="Interco-3rd_party19"/>
      <sheetName val="Business_and_Offer19"/>
      <sheetName val="Vertical_Markets19"/>
      <sheetName val="Madrid_Direct_Function19"/>
      <sheetName val="CR_IFRS19"/>
      <sheetName val="Data_Base17"/>
      <sheetName val="Liasse_de_Saisie15"/>
      <sheetName val="Base_histo_réel_20131"/>
      <sheetName val="Legal_Text"/>
      <sheetName val="Bridge_MOP_B2021-B2022"/>
      <sheetName val="EBIT_K_conso_vs_B20_Mois"/>
      <sheetName val="PLAGES"/>
      <sheetName val="MASTER"/>
      <sheetName val="ref"/>
      <sheetName val="Synthèse des états"/>
      <sheetName val="Connexion"/>
      <sheetName val="Connexion (2)"/>
      <sheetName val="Dynamique de saisie"/>
      <sheetName val="Détail des masques &gt;&gt;"/>
      <sheetName val="Légende"/>
      <sheetName val="Coûts du Central &gt;"/>
      <sheetName val="Charte graphique"/>
      <sheetName val="CA_Externe &amp; Filiales"/>
      <sheetName val="CA_Inter-EPIC, Intra-Mob"/>
      <sheetName val="CA_Intra-Voyages"/>
      <sheetName val="Listes_CA"/>
      <sheetName val="ACE_Externe &amp; filiales"/>
      <sheetName val="Masque paramétrage custom"/>
      <sheetName val="Mensu liste"/>
      <sheetName val="Listes_ACE"/>
      <sheetName val="ACE_Inter-EPIC, Intra-Mob"/>
      <sheetName val="ACE_Intra-Voyages"/>
      <sheetName val="Autres P&amp;C_HG"/>
      <sheetName val="Autres P&amp;C_Part yc filiales"/>
      <sheetName val="Autres P&amp;C_Intra-Voyages"/>
      <sheetName val="Coûts du SI &gt;"/>
      <sheetName val="SI_As is"/>
      <sheetName val="SI_S9999"/>
      <sheetName val="SI_Listes"/>
      <sheetName val="Listes SI"/>
      <sheetName val="Projets_Option 2"/>
      <sheetName val="ACE Hors Groupe (yc projet)"/>
      <sheetName val="Autres I&amp;T"/>
      <sheetName val="Autres I&amp;T_HG"/>
      <sheetName val="Autres I&amp;T_Part yc filiales"/>
      <sheetName val="Autres I&amp;T_Intra-Voyages"/>
      <sheetName val="Liste Partenaire"/>
      <sheetName val="Liste Plan de compte"/>
      <sheetName val="PDCE"/>
      <sheetName val="Liste_Projets SI"/>
      <sheetName val="Liste Axe Ana"/>
      <sheetName val="Personnel"/>
      <sheetName val="Effectif 2016"/>
      <sheetName val="Mapping RG"/>
      <sheetName val="Effectif 2017"/>
      <sheetName val="Synthèse_des_états"/>
      <sheetName val="Connexion_(2)"/>
      <sheetName val="Dynamique_de_saisie"/>
      <sheetName val="Détail_des_masques_&gt;&gt;"/>
      <sheetName val="Coûts_du_Central_&gt;"/>
      <sheetName val="Charte_graphique"/>
      <sheetName val="CA_Externe_&amp;_Filiales"/>
      <sheetName val="CA_Inter-EPIC,_Intra-Mob"/>
      <sheetName val="ACE_Externe_&amp;_filiales"/>
      <sheetName val="Masque_paramétrage_custom"/>
      <sheetName val="Mensu_liste"/>
      <sheetName val="ACE_Inter-EPIC,_Intra-Mob"/>
      <sheetName val="Autres_P&amp;C_HG"/>
      <sheetName val="Autres_P&amp;C_Part_yc_filiales"/>
      <sheetName val="Autres_P&amp;C_Intra-Voyages"/>
      <sheetName val="Coûts_du_SI_&gt;"/>
      <sheetName val="SI_As_is"/>
      <sheetName val="Listes_SI"/>
      <sheetName val="Projets_Option_2"/>
      <sheetName val="ACE_Hors_Groupe_(yc_projet)"/>
      <sheetName val="Autres_I&amp;T"/>
      <sheetName val="Autres_I&amp;T_HG"/>
      <sheetName val="Autres_I&amp;T_Part_yc_filiales"/>
      <sheetName val="Autres_I&amp;T_Intra-Voyages"/>
      <sheetName val="Liste_Partenaire"/>
      <sheetName val="Liste_Plan_de_compte"/>
      <sheetName val="Liste_Projets_SI"/>
      <sheetName val="Liste_Axe_Ana"/>
      <sheetName val="Effectif_2016"/>
      <sheetName val="Mapping_RG"/>
      <sheetName val="Effectif_2017"/>
      <sheetName val="Synthèse_des_états1"/>
      <sheetName val="Connexion_(2)1"/>
      <sheetName val="Dynamique_de_saisie1"/>
      <sheetName val="Détail_des_masques_&gt;&gt;1"/>
      <sheetName val="Coûts_du_Central_&gt;1"/>
      <sheetName val="Charte_graphique1"/>
      <sheetName val="CA_Externe_&amp;_Filiales1"/>
      <sheetName val="CA_Inter-EPIC,_Intra-Mob1"/>
      <sheetName val="ACE_Externe_&amp;_filiales1"/>
      <sheetName val="Masque_paramétrage_custom1"/>
      <sheetName val="Mensu_liste1"/>
      <sheetName val="ACE_Inter-EPIC,_Intra-Mob1"/>
      <sheetName val="Autres_P&amp;C_HG1"/>
      <sheetName val="Autres_P&amp;C_Part_yc_filiales1"/>
      <sheetName val="Autres_P&amp;C_Intra-Voyages1"/>
      <sheetName val="Coûts_du_SI_&gt;1"/>
      <sheetName val="SI_As_is1"/>
      <sheetName val="Listes_SI1"/>
      <sheetName val="Projets_Option_21"/>
      <sheetName val="ACE_Hors_Groupe_(yc_projet)1"/>
      <sheetName val="Autres_I&amp;T1"/>
      <sheetName val="Autres_I&amp;T_HG1"/>
      <sheetName val="Autres_I&amp;T_Part_yc_filiales1"/>
      <sheetName val="Autres_I&amp;T_Intra-Voyages1"/>
      <sheetName val="Liste_Partenaire1"/>
      <sheetName val="Liste_Plan_de_compte1"/>
      <sheetName val="Liste_Projets_SI1"/>
      <sheetName val="Liste_Axe_Ana1"/>
      <sheetName val="Effectif_20161"/>
      <sheetName val="Mapping_RG1"/>
      <sheetName val="Effectif_20171"/>
      <sheetName val="EBIT K conso vs 2019 Cumul"/>
      <sheetName val="ecartacquis_actif20"/>
      <sheetName val="ecartacquis_passif20"/>
      <sheetName val="Participt_non_conso_20"/>
      <sheetName val="Part_reev_MEE20"/>
      <sheetName val="VCP_GROUPE20"/>
      <sheetName val="VCP_mino20"/>
      <sheetName val="RESSOC_AU_CONSO20"/>
      <sheetName val="CPSOC_AU_CONSO20"/>
      <sheetName val="S_rchg20"/>
      <sheetName val="det_prov_rc20"/>
      <sheetName val="Res_fin20"/>
      <sheetName val="Res_excep_rub20"/>
      <sheetName val="S_excep20"/>
      <sheetName val="ENGAGT_HORS_BILAN20"/>
      <sheetName val="Bouclette_Europe-Overseas_1220"/>
      <sheetName val="Market_Sector20"/>
      <sheetName val="Interco-3rd_party20"/>
      <sheetName val="Business_and_Offer20"/>
      <sheetName val="Vertical_Markets20"/>
      <sheetName val="Madrid_Direct_Function20"/>
      <sheetName val="CR_IFRS20"/>
      <sheetName val="Data_Base18"/>
      <sheetName val="Liasse_de_Saisie16"/>
      <sheetName val="Base_histo_réel_20132"/>
      <sheetName val="EBIT_K_conso_vs_B20_Mois1"/>
      <sheetName val="Legal_Text1"/>
      <sheetName val="Synthèse_des_états2"/>
      <sheetName val="Connexion_(2)2"/>
      <sheetName val="Dynamique_de_saisie2"/>
      <sheetName val="Détail_des_masques_&gt;&gt;2"/>
      <sheetName val="Coûts_du_Central_&gt;2"/>
      <sheetName val="Charte_graphique2"/>
      <sheetName val="CA_Externe_&amp;_Filiales2"/>
      <sheetName val="CA_Inter-EPIC,_Intra-Mob2"/>
      <sheetName val="ACE_Externe_&amp;_filiales2"/>
      <sheetName val="Masque_paramétrage_custom2"/>
      <sheetName val="Mensu_liste2"/>
      <sheetName val="ACE_Inter-EPIC,_Intra-Mob2"/>
      <sheetName val="Autres_P&amp;C_HG2"/>
      <sheetName val="Autres_P&amp;C_Part_yc_filiales2"/>
      <sheetName val="Autres_P&amp;C_Intra-Voyages2"/>
      <sheetName val="Coûts_du_SI_&gt;2"/>
      <sheetName val="SI_As_is2"/>
      <sheetName val="Listes_SI2"/>
      <sheetName val="Projets_Option_22"/>
      <sheetName val="ACE_Hors_Groupe_(yc_projet)2"/>
      <sheetName val="Autres_I&amp;T2"/>
      <sheetName val="Autres_I&amp;T_HG2"/>
      <sheetName val="Autres_I&amp;T_Part_yc_filiales2"/>
      <sheetName val="Autres_I&amp;T_Intra-Voyages2"/>
      <sheetName val="Liste_Partenaire2"/>
      <sheetName val="Liste_Plan_de_compte2"/>
      <sheetName val="Liste_Projets_SI2"/>
      <sheetName val="Liste_Axe_Ana2"/>
      <sheetName val="Effectif_20162"/>
      <sheetName val="Mapping_RG2"/>
      <sheetName val="Effectif_20172"/>
      <sheetName val="EBIT_K_conso_vs_2019_Cumul"/>
      <sheetName val="ecartacquis_actif21"/>
      <sheetName val="ecartacquis_passif21"/>
      <sheetName val="Participt_non_conso_21"/>
      <sheetName val="Part_reev_MEE21"/>
      <sheetName val="VCP_GROUPE21"/>
      <sheetName val="VCP_mino21"/>
      <sheetName val="RESSOC_AU_CONSO21"/>
      <sheetName val="CPSOC_AU_CONSO21"/>
      <sheetName val="S_rchg21"/>
      <sheetName val="det_prov_rc21"/>
      <sheetName val="Res_fin21"/>
      <sheetName val="Res_excep_rub21"/>
      <sheetName val="S_excep21"/>
      <sheetName val="ENGAGT_HORS_BILAN21"/>
      <sheetName val="Bouclette_Europe-Overseas_1221"/>
      <sheetName val="Market_Sector21"/>
      <sheetName val="Interco-3rd_party21"/>
      <sheetName val="Business_and_Offer21"/>
      <sheetName val="Vertical_Markets21"/>
      <sheetName val="Madrid_Direct_Function21"/>
      <sheetName val="CR_IFRS21"/>
      <sheetName val="Data_Base19"/>
      <sheetName val="Liasse_de_Saisie17"/>
      <sheetName val="Base_histo_réel_20133"/>
      <sheetName val="EBIT_K_conso_vs_B20_Mois2"/>
      <sheetName val="Legal_Text2"/>
      <sheetName val="Synthèse_des_états3"/>
      <sheetName val="Connexion_(2)3"/>
      <sheetName val="Dynamique_de_saisie3"/>
      <sheetName val="Détail_des_masques_&gt;&gt;3"/>
      <sheetName val="Coûts_du_Central_&gt;3"/>
      <sheetName val="Charte_graphique3"/>
      <sheetName val="CA_Externe_&amp;_Filiales3"/>
      <sheetName val="CA_Inter-EPIC,_Intra-Mob3"/>
      <sheetName val="ACE_Externe_&amp;_filiales3"/>
      <sheetName val="Masque_paramétrage_custom3"/>
      <sheetName val="Mensu_liste3"/>
      <sheetName val="ACE_Inter-EPIC,_Intra-Mob3"/>
      <sheetName val="Autres_P&amp;C_HG3"/>
      <sheetName val="Autres_P&amp;C_Part_yc_filiales3"/>
      <sheetName val="Autres_P&amp;C_Intra-Voyages3"/>
      <sheetName val="Coûts_du_SI_&gt;3"/>
      <sheetName val="SI_As_is3"/>
      <sheetName val="Listes_SI3"/>
      <sheetName val="Projets_Option_23"/>
      <sheetName val="ACE_Hors_Groupe_(yc_projet)3"/>
      <sheetName val="Autres_I&amp;T3"/>
      <sheetName val="Autres_I&amp;T_HG3"/>
      <sheetName val="Autres_I&amp;T_Part_yc_filiales3"/>
      <sheetName val="Autres_I&amp;T_Intra-Voyages3"/>
      <sheetName val="Liste_Partenaire3"/>
      <sheetName val="Liste_Plan_de_compte3"/>
      <sheetName val="Liste_Projets_SI3"/>
      <sheetName val="Liste_Axe_Ana3"/>
      <sheetName val="Effectif_20163"/>
      <sheetName val="Mapping_RG3"/>
      <sheetName val="Effectif_20173"/>
      <sheetName val="EBIT_K_conso_vs_2019_Cumul1"/>
      <sheetName val="Nb of account evolution"/>
      <sheetName val="Bridge_MOP_B2021-B20221"/>
      <sheetName val="indic.mois"/>
      <sheetName val="ecartacquis_actif22"/>
      <sheetName val="ecartacquis_passif22"/>
      <sheetName val="Participt_non_conso_22"/>
      <sheetName val="Part_reev_MEE22"/>
      <sheetName val="VCP_GROUPE22"/>
      <sheetName val="VCP_mino22"/>
      <sheetName val="RESSOC_AU_CONSO22"/>
      <sheetName val="CPSOC_AU_CONSO22"/>
      <sheetName val="S_rchg22"/>
      <sheetName val="det_prov_rc22"/>
      <sheetName val="Res_fin22"/>
      <sheetName val="Res_excep_rub22"/>
      <sheetName val="S_excep22"/>
      <sheetName val="ENGAGT_HORS_BILAN22"/>
      <sheetName val="Bouclette_Europe-Overseas_1222"/>
      <sheetName val="Market_Sector22"/>
      <sheetName val="Interco-3rd_party22"/>
      <sheetName val="Business_and_Offer22"/>
      <sheetName val="Vertical_Markets22"/>
      <sheetName val="Madrid_Direct_Function22"/>
      <sheetName val="CR_IFRS22"/>
      <sheetName val="Data_Base20"/>
      <sheetName val="Liasse_de_Saisie18"/>
      <sheetName val="Base_histo_réel_20134"/>
      <sheetName val="EBIT_K_conso_vs_B20_Mois3"/>
      <sheetName val="Legal_Text3"/>
      <sheetName val="Bridge_MOP_B2021-B20222"/>
      <sheetName val="Synthèse_des_états4"/>
      <sheetName val="Connexion_(2)4"/>
      <sheetName val="Dynamique_de_saisie4"/>
      <sheetName val="Détail_des_masques_&gt;&gt;4"/>
      <sheetName val="Coûts_du_Central_&gt;4"/>
      <sheetName val="Charte_graphique4"/>
      <sheetName val="CA_Externe_&amp;_Filiales4"/>
      <sheetName val="CA_Inter-EPIC,_Intra-Mob4"/>
      <sheetName val="ACE_Externe_&amp;_filiales4"/>
      <sheetName val="Masque_paramétrage_custom4"/>
      <sheetName val="Mensu_liste4"/>
      <sheetName val="ACE_Inter-EPIC,_Intra-Mob4"/>
      <sheetName val="Autres_P&amp;C_HG4"/>
      <sheetName val="Autres_P&amp;C_Part_yc_filiales4"/>
      <sheetName val="Autres_P&amp;C_Intra-Voyages4"/>
      <sheetName val="Coûts_du_SI_&gt;4"/>
      <sheetName val="SI_As_is4"/>
      <sheetName val="Listes_SI4"/>
      <sheetName val="Projets_Option_24"/>
      <sheetName val="ACE_Hors_Groupe_(yc_projet)4"/>
      <sheetName val="Autres_I&amp;T4"/>
      <sheetName val="Autres_I&amp;T_HG4"/>
      <sheetName val="Autres_I&amp;T_Part_yc_filiales4"/>
      <sheetName val="Autres_I&amp;T_Intra-Voyages4"/>
      <sheetName val="Liste_Partenaire4"/>
      <sheetName val="Liste_Plan_de_compte4"/>
      <sheetName val="Liste_Projets_SI4"/>
      <sheetName val="Liste_Axe_Ana4"/>
      <sheetName val="Effectif_20164"/>
      <sheetName val="Mapping_RG4"/>
      <sheetName val="Effectif_20174"/>
      <sheetName val="EBIT_K_conso_vs_2019_Cumul2"/>
      <sheetName val="Nb_of_account_evolution"/>
      <sheetName val="Entités SA VOYAGEURS"/>
      <sheetName val="Transilien"/>
      <sheetName val="TER"/>
      <sheetName val="Intercités"/>
      <sheetName val="TGV"/>
      <sheetName val="ecartacquis_actif23"/>
      <sheetName val="ecartacquis_passif23"/>
      <sheetName val="Participt_non_conso_23"/>
      <sheetName val="Part_reev_MEE23"/>
      <sheetName val="VCP_GROUPE23"/>
      <sheetName val="VCP_mino23"/>
      <sheetName val="RESSOC_AU_CONSO23"/>
      <sheetName val="CPSOC_AU_CONSO23"/>
      <sheetName val="S_rchg23"/>
      <sheetName val="det_prov_rc23"/>
      <sheetName val="Res_fin23"/>
      <sheetName val="Res_excep_rub23"/>
      <sheetName val="S_excep23"/>
      <sheetName val="ENGAGT_HORS_BILAN23"/>
      <sheetName val="Bouclette_Europe-Overseas_1223"/>
      <sheetName val="Market_Sector23"/>
      <sheetName val="Interco-3rd_party23"/>
      <sheetName val="Business_and_Offer23"/>
      <sheetName val="Vertical_Markets23"/>
      <sheetName val="Madrid_Direct_Function23"/>
      <sheetName val="CR_IFRS23"/>
      <sheetName val="Data_Base21"/>
      <sheetName val="Liasse_de_Saisie19"/>
      <sheetName val="Base_histo_réel_20135"/>
      <sheetName val="Synthèse_des_états5"/>
      <sheetName val="Connexion_(2)5"/>
      <sheetName val="Dynamique_de_saisie5"/>
      <sheetName val="Détail_des_masques_&gt;&gt;5"/>
      <sheetName val="Coûts_du_Central_&gt;5"/>
      <sheetName val="Charte_graphique5"/>
      <sheetName val="CA_Externe_&amp;_Filiales5"/>
      <sheetName val="CA_Inter-EPIC,_Intra-Mob5"/>
      <sheetName val="ACE_Externe_&amp;_filiales5"/>
      <sheetName val="Masque_paramétrage_custom5"/>
      <sheetName val="Mensu_liste5"/>
      <sheetName val="ACE_Inter-EPIC,_Intra-Mob5"/>
      <sheetName val="Autres_P&amp;C_HG5"/>
      <sheetName val="Autres_P&amp;C_Part_yc_filiales5"/>
      <sheetName val="Autres_P&amp;C_Intra-Voyages5"/>
      <sheetName val="Coûts_du_SI_&gt;5"/>
      <sheetName val="SI_As_is5"/>
      <sheetName val="Listes_SI5"/>
      <sheetName val="Projets_Option_25"/>
      <sheetName val="ACE_Hors_Groupe_(yc_projet)5"/>
      <sheetName val="Autres_I&amp;T5"/>
      <sheetName val="Autres_I&amp;T_HG5"/>
      <sheetName val="Autres_I&amp;T_Part_yc_filiales5"/>
      <sheetName val="Autres_I&amp;T_Intra-Voyages5"/>
      <sheetName val="Liste_Partenaire5"/>
      <sheetName val="Liste_Plan_de_compte5"/>
      <sheetName val="Liste_Projets_SI5"/>
      <sheetName val="Liste_Axe_Ana5"/>
      <sheetName val="Effectif_20165"/>
      <sheetName val="Mapping_RG5"/>
      <sheetName val="Effectif_20175"/>
      <sheetName val="Legal_Text4"/>
      <sheetName val="EBIT_K_conso_vs_B20_Mois4"/>
      <sheetName val="EBIT_K_conso_vs_2019_Cumul3"/>
      <sheetName val="Bridge_MOP_B2021-B20223"/>
      <sheetName val="Nb_of_account_evolution1"/>
      <sheetName val="indic_mois"/>
      <sheetName val="Graph_DSO"/>
      <sheetName val="ecartacquis_actif24"/>
      <sheetName val="ecartacquis_passif24"/>
      <sheetName val="Participt_non_conso_24"/>
      <sheetName val="Part_reev_MEE24"/>
      <sheetName val="VCP_GROUPE24"/>
      <sheetName val="VCP_mino24"/>
      <sheetName val="RESSOC_AU_CONSO24"/>
      <sheetName val="CPSOC_AU_CONSO24"/>
      <sheetName val="S_rchg24"/>
      <sheetName val="det_prov_rc24"/>
      <sheetName val="Res_fin24"/>
      <sheetName val="Res_excep_rub24"/>
      <sheetName val="S_excep24"/>
      <sheetName val="ENGAGT_HORS_BILAN24"/>
      <sheetName val="Bouclette_Europe-Overseas_1224"/>
      <sheetName val="Market_Sector24"/>
      <sheetName val="Interco-3rd_party24"/>
      <sheetName val="Business_and_Offer24"/>
      <sheetName val="Vertical_Markets24"/>
      <sheetName val="Madrid_Direct_Function24"/>
      <sheetName val="CR_IFRS24"/>
      <sheetName val="Data_Base22"/>
      <sheetName val="Liasse_de_Saisie20"/>
      <sheetName val="Base_histo_réel_20136"/>
      <sheetName val="EBIT_K_conso_vs_B20_Mois5"/>
      <sheetName val="Legal_Text5"/>
      <sheetName val="Synthèse_des_états6"/>
      <sheetName val="Connexion_(2)6"/>
      <sheetName val="Dynamique_de_saisie6"/>
      <sheetName val="Détail_des_masques_&gt;&gt;6"/>
      <sheetName val="Coûts_du_Central_&gt;6"/>
      <sheetName val="Charte_graphique6"/>
      <sheetName val="CA_Externe_&amp;_Filiales6"/>
      <sheetName val="CA_Inter-EPIC,_Intra-Mob6"/>
      <sheetName val="ACE_Externe_&amp;_filiales6"/>
      <sheetName val="Masque_paramétrage_custom6"/>
      <sheetName val="Mensu_liste6"/>
      <sheetName val="ACE_Inter-EPIC,_Intra-Mob6"/>
      <sheetName val="Autres_P&amp;C_HG6"/>
      <sheetName val="Autres_P&amp;C_Part_yc_filiales6"/>
      <sheetName val="Autres_P&amp;C_Intra-Voyages6"/>
      <sheetName val="Coûts_du_SI_&gt;6"/>
      <sheetName val="SI_As_is6"/>
      <sheetName val="Listes_SI6"/>
      <sheetName val="Projets_Option_26"/>
      <sheetName val="ACE_Hors_Groupe_(yc_projet)6"/>
      <sheetName val="Autres_I&amp;T6"/>
      <sheetName val="Autres_I&amp;T_HG6"/>
      <sheetName val="Autres_I&amp;T_Part_yc_filiales6"/>
      <sheetName val="Autres_I&amp;T_Intra-Voyages6"/>
      <sheetName val="Liste_Partenaire6"/>
      <sheetName val="Liste_Plan_de_compte6"/>
      <sheetName val="Liste_Projets_SI6"/>
      <sheetName val="Liste_Axe_Ana6"/>
      <sheetName val="Effectif_20166"/>
      <sheetName val="Mapping_RG6"/>
      <sheetName val="Effectif_20176"/>
      <sheetName val="EBIT_K_conso_vs_2019_Cumul4"/>
      <sheetName val="Bridge_MOP_B2021-B20224"/>
      <sheetName val="Nb_of_account_evolution2"/>
      <sheetName val="indic_mois1"/>
      <sheetName val="Entités_SA_VOYAGEURS"/>
      <sheetName val="ecartacquis_actif25"/>
      <sheetName val="ecartacquis_passif25"/>
      <sheetName val="Participt_non_conso_25"/>
      <sheetName val="Part_reev_MEE25"/>
      <sheetName val="VCP_GROUPE25"/>
      <sheetName val="VCP_mino25"/>
      <sheetName val="RESSOC_AU_CONSO25"/>
      <sheetName val="CPSOC_AU_CONSO25"/>
      <sheetName val="S_rchg25"/>
      <sheetName val="det_prov_rc25"/>
      <sheetName val="Res_fin25"/>
      <sheetName val="Res_excep_rub25"/>
      <sheetName val="S_excep25"/>
      <sheetName val="ENGAGT_HORS_BILAN25"/>
      <sheetName val="Bouclette_Europe-Overseas_1225"/>
      <sheetName val="Market_Sector25"/>
      <sheetName val="Interco-3rd_party25"/>
      <sheetName val="Business_and_Offer25"/>
      <sheetName val="Vertical_Markets25"/>
      <sheetName val="Madrid_Direct_Function25"/>
      <sheetName val="CR_IFRS25"/>
      <sheetName val="Data_Base23"/>
      <sheetName val="Liasse_de_Saisie21"/>
      <sheetName val="Base_histo_réel_20137"/>
      <sheetName val="EBIT_K_conso_vs_B20_Mois6"/>
      <sheetName val="Legal_Text6"/>
      <sheetName val="Synthèse_des_états7"/>
      <sheetName val="Connexion_(2)7"/>
      <sheetName val="Dynamique_de_saisie7"/>
      <sheetName val="Détail_des_masques_&gt;&gt;7"/>
      <sheetName val="Coûts_du_Central_&gt;7"/>
      <sheetName val="Charte_graphique7"/>
      <sheetName val="CA_Externe_&amp;_Filiales7"/>
      <sheetName val="CA_Inter-EPIC,_Intra-Mob7"/>
      <sheetName val="ACE_Externe_&amp;_filiales7"/>
      <sheetName val="Masque_paramétrage_custom7"/>
      <sheetName val="Mensu_liste7"/>
      <sheetName val="ACE_Inter-EPIC,_Intra-Mob7"/>
      <sheetName val="Autres_P&amp;C_HG7"/>
      <sheetName val="Autres_P&amp;C_Part_yc_filiales7"/>
      <sheetName val="Autres_P&amp;C_Intra-Voyages7"/>
      <sheetName val="Coûts_du_SI_&gt;7"/>
      <sheetName val="SI_As_is7"/>
      <sheetName val="Listes_SI7"/>
      <sheetName val="Projets_Option_27"/>
      <sheetName val="ACE_Hors_Groupe_(yc_projet)7"/>
      <sheetName val="Autres_I&amp;T7"/>
      <sheetName val="Autres_I&amp;T_HG7"/>
      <sheetName val="Autres_I&amp;T_Part_yc_filiales7"/>
      <sheetName val="Autres_I&amp;T_Intra-Voyages7"/>
      <sheetName val="Liste_Partenaire7"/>
      <sheetName val="Liste_Plan_de_compte7"/>
      <sheetName val="Liste_Projets_SI7"/>
      <sheetName val="Liste_Axe_Ana7"/>
      <sheetName val="Effectif_20167"/>
      <sheetName val="Mapping_RG7"/>
      <sheetName val="Effectif_20177"/>
      <sheetName val="EBIT_K_conso_vs_2019_Cumul5"/>
      <sheetName val="Bridge_MOP_B2021-B20225"/>
      <sheetName val="Nb_of_account_evolution3"/>
      <sheetName val="indic_mois2"/>
      <sheetName val="Entités_SA_VOYAGEURS1"/>
      <sheetName val="ecartacquis_actif26"/>
      <sheetName val="ecartacquis_passif26"/>
      <sheetName val="Participt_non_conso_26"/>
      <sheetName val="Part_reev_MEE26"/>
      <sheetName val="VCP_GROUPE26"/>
      <sheetName val="VCP_mino26"/>
      <sheetName val="RESSOC_AU_CONSO26"/>
      <sheetName val="CPSOC_AU_CONSO26"/>
      <sheetName val="S_rchg26"/>
      <sheetName val="det_prov_rc26"/>
      <sheetName val="Res_fin26"/>
      <sheetName val="Res_excep_rub26"/>
      <sheetName val="S_excep26"/>
      <sheetName val="ENGAGT_HORS_BILAN26"/>
      <sheetName val="Bouclette_Europe-Overseas_1226"/>
      <sheetName val="Market_Sector26"/>
      <sheetName val="Interco-3rd_party26"/>
      <sheetName val="Business_and_Offer26"/>
      <sheetName val="Vertical_Markets26"/>
      <sheetName val="Madrid_Direct_Function26"/>
      <sheetName val="CR_IFRS26"/>
      <sheetName val="Data_Base24"/>
      <sheetName val="Liasse_de_Saisie22"/>
      <sheetName val="Base_histo_réel_20138"/>
      <sheetName val="EBIT_K_conso_vs_B20_Mois7"/>
      <sheetName val="Legal_Text7"/>
      <sheetName val="Synthèse_des_états8"/>
      <sheetName val="Connexion_(2)8"/>
      <sheetName val="Dynamique_de_saisie8"/>
      <sheetName val="Détail_des_masques_&gt;&gt;8"/>
      <sheetName val="Coûts_du_Central_&gt;8"/>
      <sheetName val="Charte_graphique8"/>
      <sheetName val="CA_Externe_&amp;_Filiales8"/>
      <sheetName val="CA_Inter-EPIC,_Intra-Mob8"/>
      <sheetName val="ACE_Externe_&amp;_filiales8"/>
      <sheetName val="Masque_paramétrage_custom8"/>
      <sheetName val="Mensu_liste8"/>
      <sheetName val="ACE_Inter-EPIC,_Intra-Mob8"/>
      <sheetName val="Autres_P&amp;C_HG8"/>
      <sheetName val="Autres_P&amp;C_Part_yc_filiales8"/>
      <sheetName val="Autres_P&amp;C_Intra-Voyages8"/>
      <sheetName val="Coûts_du_SI_&gt;8"/>
      <sheetName val="SI_As_is8"/>
      <sheetName val="Listes_SI8"/>
      <sheetName val="Projets_Option_28"/>
      <sheetName val="ACE_Hors_Groupe_(yc_projet)8"/>
      <sheetName val="Autres_I&amp;T8"/>
      <sheetName val="Autres_I&amp;T_HG8"/>
      <sheetName val="Autres_I&amp;T_Part_yc_filiales8"/>
      <sheetName val="Autres_I&amp;T_Intra-Voyages8"/>
      <sheetName val="Liste_Partenaire8"/>
      <sheetName val="Liste_Plan_de_compte8"/>
      <sheetName val="Liste_Projets_SI8"/>
      <sheetName val="Liste_Axe_Ana8"/>
      <sheetName val="Effectif_20168"/>
      <sheetName val="Mapping_RG8"/>
      <sheetName val="Effectif_20178"/>
      <sheetName val="EBIT_K_conso_vs_2019_Cumul6"/>
      <sheetName val="Bridge_MOP_B2021-B20226"/>
      <sheetName val="Nb_of_account_evolution4"/>
      <sheetName val="indic_mois3"/>
      <sheetName val="Entités_SA_VOYAGEUR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refreshError="1"/>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refreshError="1"/>
      <sheetData sheetId="487" refreshError="1"/>
      <sheetData sheetId="488" refreshError="1"/>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refreshError="1"/>
      <sheetData sheetId="517" refreshError="1"/>
      <sheetData sheetId="518" refreshError="1"/>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refreshError="1"/>
      <sheetData sheetId="557" refreshError="1"/>
      <sheetData sheetId="558" refreshError="1"/>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refreshError="1"/>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refreshError="1"/>
      <sheetData sheetId="740"/>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refreshError="1"/>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PARAM"/>
      <sheetName val="Architecture Unités"/>
      <sheetName val="BILAN CONSO BFC Full IFRS"/>
      <sheetName val="BILAN SA RESEAU FULL IFRS"/>
      <sheetName val="GET BILAN CONSO &amp; SA"/>
      <sheetName val="CDR CONSO Full IFRS"/>
      <sheetName val="CDR CONSO TCHAT-CA"/>
      <sheetName val="CDR SA FULL IFRS"/>
      <sheetName val="CDR SA TCHAT-CA"/>
      <sheetName val="GET CDR CONSO &amp; SA"/>
      <sheetName val="TFT CONSO FULL IFRS"/>
      <sheetName val="CFL CONSO FULL IFRS"/>
      <sheetName val="GET TFT CONSO"/>
      <sheetName val="TFT SA FULL IFRS "/>
      <sheetName val="CFL SA FULL IFRS"/>
      <sheetName val="Cognos_Office_Connection_Cache"/>
      <sheetName val="GET TFT SA"/>
      <sheetName val="REC CFL IFRS CFL INSEE"/>
      <sheetName val="CFL INSEE DIRECT"/>
      <sheetName val="CFL INSEE SA MTH DIRECTE"/>
      <sheetName val="TFT ANC GET"/>
      <sheetName val="Déficits INSEE pour ENVOI"/>
      <sheetName val="CFL ET DETTES NETTES IFRS"/>
      <sheetName val="DETTE CDG X"/>
      <sheetName val="DETTES D'EXPLOITATION"/>
      <sheetName val="GET BALANCE "/>
      <sheetName val="DIV IMMO"/>
      <sheetName val="CREANCES SA FULL IFRS"/>
      <sheetName val="SUB SA FULL IFRS"/>
      <sheetName val="SUB PILOTIS 102021"/>
      <sheetName val="CREANCES CONSO FULL IFRS"/>
      <sheetName val="SUB CONSO FULL IFRS"/>
      <sheetName val="CDR IFRS CDG Budget modifié"/>
      <sheetName val="IMMOS CONSO FULL IFRS"/>
      <sheetName val="IMMOS SA FULL IFRS"/>
      <sheetName val="IMMOS FILIALES DT G&amp;C"/>
      <sheetName val="CDR CONTRIB PAR ENTITE"/>
      <sheetName val="GET CDR CONTRIBUTIF"/>
      <sheetName val="COM PRESSE"/>
    </sheetNames>
    <sheetDataSet>
      <sheetData sheetId="0"/>
      <sheetData sheetId="1">
        <row r="3">
          <cell r="F3" t="str">
            <v>DP=2021.12</v>
          </cell>
        </row>
        <row r="4">
          <cell r="F4" t="str">
            <v>DP=2020.12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Accueil"/>
      <sheetName val="Sommaire"/>
      <sheetName val="CDR PILOTIS"/>
      <sheetName val="PIVOT Libellés CDR"/>
      <sheetName val="DATA"/>
      <sheetName val="DATAPY"/>
      <sheetName val="DATA-BDG"/>
      <sheetName val="IS-CA"/>
      <sheetName val="IS-PERS"/>
      <sheetName val="IS-ACE"/>
      <sheetName val="IS-TVA"/>
      <sheetName val="IS-AUT"/>
      <sheetName val="EIFRS410"/>
      <sheetName val="IIFRS410"/>
      <sheetName val="EIFRS420"/>
      <sheetName val="EIFRS425"/>
      <sheetName val="EIFRS426"/>
      <sheetName val="EIFRS428"/>
      <sheetName val="IIFRS428"/>
      <sheetName val="IS-RES-FIN"/>
      <sheetName val="EIFRS440-IIFRS440"/>
      <sheetName val="PROD IMMO"/>
      <sheetName val="CDR_PILOTIS"/>
      <sheetName val="PIVOT_Libellés_CDR"/>
      <sheetName val="PROD_IMMO"/>
    </sheetNames>
    <sheetDataSet>
      <sheetData sheetId="0">
        <row r="10">
          <cell r="C10">
            <v>42674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emploi"/>
      <sheetName val="AMT 4T"/>
      <sheetName val="AR4T"/>
      <sheetName val="Tableau 4T vers Word "/>
      <sheetName val="compare 4T 2016-2017 vers Word"/>
      <sheetName val="top 20 MR 4T"/>
      <sheetName val="Récap RFF 4T"/>
      <sheetName val="Récap prévisible 3T"/>
      <sheetName val="AMT3T"/>
      <sheetName val="AR3T"/>
      <sheetName val="Tableau 3T vers Word"/>
      <sheetName val="top 20 MR 3T"/>
      <sheetName val="Récap SNCF Réseau 3T"/>
      <sheetName val="Tableau 2T vers Word"/>
      <sheetName val="Synthèse Réseau 2T"/>
      <sheetName val="top 20 MR 2T"/>
      <sheetName val="Récap SNCF Réseau 2T"/>
      <sheetName val="ART2T"/>
      <sheetName val="AMT2T"/>
      <sheetName val="AR1T"/>
      <sheetName val="Tableau 1T vers Word"/>
      <sheetName val="Synthèse Réseau 1T"/>
      <sheetName val="top 20 MR 1T"/>
      <sheetName val="Récap 1T"/>
      <sheetName val="Tableaux 4T"/>
      <sheetName val="Tableaux 2T"/>
      <sheetName val="Tableaux 1T"/>
      <sheetName val="Formule+Obs"/>
      <sheetName val="Synthèse Réseau 4T"/>
      <sheetName val="Récap 4T expurgé"/>
      <sheetName val="Récap 4T source"/>
      <sheetName val="Old Récap 3T expurgé"/>
      <sheetName val="Tableaux 3T"/>
      <sheetName val="TOP 10_MR 1à4_T3"/>
      <sheetName val="Synthèse Réseau 3T"/>
      <sheetName val="Récap 3T expurgé"/>
      <sheetName val="Récap 3T source"/>
      <sheetName val="Old Récap 2T expurgé"/>
      <sheetName val="Récap 2T expurgé"/>
      <sheetName val="Récap 2T source"/>
      <sheetName val="Récap 2T"/>
      <sheetName val="Récap 1T expurgé"/>
      <sheetName val="Récap 1T source"/>
      <sheetName val="DZP A"/>
      <sheetName val="DZP NEN"/>
      <sheetName val="DZP SE"/>
      <sheetName val="DPU IDF"/>
      <sheetName val="Form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ACRO"/>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1"/>
      <sheetName val="Graph2"/>
      <sheetName val="synthgraph"/>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_conso"/>
      <sheetName val="bilan_conso"/>
      <sheetName val="Synth_P+L"/>
      <sheetName val="Sum_of_Parts"/>
      <sheetName val="LBE"/>
      <sheetName val="Air&amp;Chaleur"/>
      <sheetName val="SICE"/>
      <sheetName val="STEPE"/>
      <sheetName val="PETAVIT"/>
      <sheetName val="Black Box"/>
      <sheetName val="DCF"/>
      <sheetName val="synthgraph DCF"/>
      <sheetName val="DCF (2)"/>
      <sheetName val="DCF (3)"/>
      <sheetName val="Synergies (2)"/>
      <sheetName val="graph-synergies"/>
      <sheetName val="Synergies"/>
      <sheetName val="comps"/>
      <sheetName val="retraitements"/>
      <sheetName val="caracteristics"/>
      <sheetName val="WACC"/>
      <sheetName val="base"/>
      <sheetName val="Valo COMPS"/>
      <sheetName val="synthgraph COMPS"/>
      <sheetName val="Deal Information"/>
      <sheetName val="Footnotes"/>
      <sheetName val="back-up"/>
      <sheetName val="Valo DEALS"/>
      <sheetName val="synthgraph DEALS"/>
      <sheetName val="synthgraph SCENARII 1-2"/>
      <sheetName val="SYNTHESE VALEUR"/>
      <sheetName val="Graph"/>
      <sheetName val="NewGraph"/>
      <sheetName val="AVP"/>
    </sheetNames>
    <sheetDataSet>
      <sheetData sheetId="0"/>
      <sheetData sheetId="1"/>
      <sheetData sheetId="2"/>
      <sheetData sheetId="3"/>
      <sheetData sheetId="4"/>
      <sheetData sheetId="5"/>
      <sheetData sheetId="6"/>
      <sheetData sheetId="7"/>
      <sheetData sheetId="8"/>
      <sheetData sheetId="9"/>
      <sheetData sheetId="10"/>
      <sheetData sheetId="11">
        <row r="7">
          <cell r="C7" t="str">
            <v>Multiple de l'EBE</v>
          </cell>
          <cell r="G7">
            <v>224.14813296216212</v>
          </cell>
          <cell r="H7">
            <v>248.59798247516048</v>
          </cell>
          <cell r="I7">
            <v>24.449849512998355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4"/>
      <sheetName val="Activites principales"/>
      <sheetName val="Activites_principales2"/>
      <sheetName val="Activites_principales"/>
      <sheetName val="Activites_principales1"/>
      <sheetName val="Activites_principales3"/>
      <sheetName val="Activites_principales4"/>
      <sheetName val="Activites_principales5"/>
      <sheetName val="Passif 048 - Circulant"/>
    </sheetNames>
    <sheetDataSet>
      <sheetData sheetId="0" refreshError="1"/>
      <sheetData sheetId="1" refreshError="1"/>
      <sheetData sheetId="2"/>
      <sheetData sheetId="3"/>
      <sheetData sheetId="4"/>
      <sheetData sheetId="5"/>
      <sheetData sheetId="6"/>
      <sheetData sheetId="7"/>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but"/>
      <sheetName val="1. Additionner"/>
      <sheetName val="2. Remplir"/>
      <sheetName val="3. Fractionner"/>
      <sheetName val="4. Transposer"/>
      <sheetName val="5. Trier et filtrer"/>
      <sheetName val="6. Tableaux"/>
      <sheetName val="7. Listes déroulantes"/>
      <sheetName val="8. Analyser"/>
      <sheetName val="9. Graphiques"/>
      <sheetName val="10. Tableaux croisés dynamiques"/>
      <sheetName val="11. Mise en forme (2)"/>
      <sheetName val="11. Mise en forme"/>
      <sheetName val="12. Fonctions avancées"/>
      <sheetName val="13. Fonctions vba"/>
      <sheetName val="tableau pour exo 14"/>
      <sheetName val="14. Tableaux croisés dynamiques"/>
      <sheetName val="15. Bonus Cartographie"/>
      <sheetName val="Raccourcis clavier"/>
      <sheetName val="Formations_excel_vsolu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3">
          <cell r="F63">
            <v>9882</v>
          </cell>
        </row>
        <row r="64">
          <cell r="F64">
            <v>9418</v>
          </cell>
        </row>
        <row r="65">
          <cell r="F65">
            <v>3355</v>
          </cell>
        </row>
        <row r="66">
          <cell r="F66">
            <v>0</v>
          </cell>
        </row>
        <row r="67">
          <cell r="F67">
            <v>2304</v>
          </cell>
        </row>
        <row r="68">
          <cell r="F68">
            <v>7134</v>
          </cell>
        </row>
        <row r="69">
          <cell r="F69">
            <v>5751</v>
          </cell>
        </row>
        <row r="70">
          <cell r="F70">
            <v>6282</v>
          </cell>
        </row>
        <row r="71">
          <cell r="F71">
            <v>-2210</v>
          </cell>
        </row>
        <row r="72">
          <cell r="F72">
            <v>9207</v>
          </cell>
        </row>
        <row r="73">
          <cell r="F73">
            <v>10</v>
          </cell>
        </row>
        <row r="74">
          <cell r="F74">
            <v>3214</v>
          </cell>
        </row>
        <row r="75">
          <cell r="F75">
            <v>-3582</v>
          </cell>
        </row>
        <row r="76">
          <cell r="F76">
            <v>2553</v>
          </cell>
        </row>
        <row r="77">
          <cell r="F77">
            <v>525</v>
          </cell>
        </row>
        <row r="78">
          <cell r="F78">
            <v>8057</v>
          </cell>
        </row>
      </sheetData>
      <sheetData sheetId="14"/>
      <sheetData sheetId="15"/>
      <sheetData sheetId="16"/>
      <sheetData sheetId="17">
        <row r="1">
          <cell r="E1" t="str">
            <v>Série 1</v>
          </cell>
        </row>
      </sheetData>
      <sheetData sheetId="18"/>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Sheet1"/>
      <sheetName val="Chart Vol CAC 40"/>
      <sheetName val="Sheet2"/>
      <sheetName val="Sheet3"/>
      <sheetName val="Volumes"/>
      <sheetName val="volumes 1 an"/>
      <sheetName val="volumes 1 an cum"/>
      <sheetName val="volumes IPO"/>
      <sheetName val="volumes IPO cum"/>
      <sheetName val="Chart Vol VE"/>
      <sheetName val="Chart Vol VE rebased"/>
    </sheetNames>
    <sheetDataSet>
      <sheetData sheetId="0" refreshError="1"/>
      <sheetData sheetId="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re"/>
      <sheetName val="Sommaire"/>
      <sheetName val="Structuration"/>
      <sheetName val="Checks"/>
      <sheetName val="Synthèse"/>
      <sheetName val="Graphiques illustratifs"/>
      <sheetName val="Actionnaires"/>
      <sheetName val="Sensibilités"/>
      <sheetName val="Tableaux"/>
      <sheetName val="Echéanciers"/>
      <sheetName val="EF_A"/>
      <sheetName val="EF_S"/>
      <sheetName val="IndexM"/>
      <sheetName val="IndexS"/>
      <sheetName val="CalcM"/>
      <sheetName val="CalcS"/>
      <sheetName val="Clauses contractuelles"/>
      <sheetName val="Courbes EUR"/>
      <sheetName val="Graphiques"/>
      <sheetName val="Ratios"/>
      <sheetName val="CAPEX"/>
      <sheetName val="Indexation"/>
      <sheetName val="OPEX-GER"/>
      <sheetName val="Recettes"/>
      <sheetName val="Tarifs"/>
      <sheetName val="Trafic"/>
      <sheetName val="Formulaire Financier &gt;&gt;&gt;"/>
      <sheetName val="0. Instructions"/>
      <sheetName val="1. Général"/>
      <sheetName val="2. Tableau Emplois-Resources"/>
      <sheetName val="3. Conditions financières"/>
      <sheetName val="4. Financements &amp; Ratio"/>
      <sheetName val="5a. Coûts en const."/>
      <sheetName val="5b. Coûts en exploit."/>
      <sheetName val="6. Recettes en exploit."/>
      <sheetName val="7. Etats Financiers Annuels"/>
      <sheetName val="8. Partage des fruits"/>
      <sheetName val="Sensibilités &gt;&gt;&gt;"/>
      <sheetName val="Cas de base actionnaires=Cas A"/>
      <sheetName val="Cas de base prêteurs=Cas B"/>
      <sheetName val="Cas act. sans refi.=Cas D"/>
    </sheetNames>
    <sheetDataSet>
      <sheetData sheetId="0" refreshError="1"/>
      <sheetData sheetId="1" refreshError="1"/>
      <sheetData sheetId="2">
        <row r="5">
          <cell r="C5">
            <v>1</v>
          </cell>
        </row>
        <row r="11">
          <cell r="C11">
            <v>3</v>
          </cell>
        </row>
        <row r="15">
          <cell r="C15" t="str">
            <v>k€</v>
          </cell>
        </row>
        <row r="49">
          <cell r="C49">
            <v>0</v>
          </cell>
        </row>
        <row r="80">
          <cell r="C80">
            <v>1</v>
          </cell>
        </row>
        <row r="85">
          <cell r="C85">
            <v>2</v>
          </cell>
        </row>
        <row r="88">
          <cell r="C88">
            <v>0</v>
          </cell>
        </row>
        <row r="231">
          <cell r="C231">
            <v>1.4</v>
          </cell>
        </row>
        <row r="235">
          <cell r="C235">
            <v>1</v>
          </cell>
        </row>
        <row r="314">
          <cell r="C314">
            <v>3.5371428571428569</v>
          </cell>
        </row>
        <row r="682">
          <cell r="C682">
            <v>558251.28001839179</v>
          </cell>
        </row>
        <row r="683">
          <cell r="C683">
            <v>99999.999999999971</v>
          </cell>
        </row>
        <row r="684">
          <cell r="C684">
            <v>0</v>
          </cell>
        </row>
        <row r="685">
          <cell r="C685">
            <v>14117.877945343149</v>
          </cell>
        </row>
        <row r="686">
          <cell r="C686">
            <v>172439.0305564607</v>
          </cell>
        </row>
        <row r="687">
          <cell r="C687">
            <v>0</v>
          </cell>
        </row>
        <row r="688">
          <cell r="C688">
            <v>0</v>
          </cell>
        </row>
        <row r="689">
          <cell r="C689">
            <v>0</v>
          </cell>
        </row>
        <row r="690">
          <cell r="C690">
            <v>0</v>
          </cell>
        </row>
        <row r="691">
          <cell r="C691">
            <v>9119.5877748420698</v>
          </cell>
        </row>
        <row r="692">
          <cell r="C692">
            <v>3279.6766875303765</v>
          </cell>
        </row>
        <row r="693">
          <cell r="C693">
            <v>0</v>
          </cell>
        </row>
        <row r="694">
          <cell r="C694">
            <v>123063.95433268955</v>
          </cell>
        </row>
        <row r="695">
          <cell r="C695">
            <v>0</v>
          </cell>
        </row>
        <row r="696">
          <cell r="C696">
            <v>100000</v>
          </cell>
        </row>
        <row r="697">
          <cell r="C697">
            <v>279856</v>
          </cell>
        </row>
        <row r="698">
          <cell r="C698">
            <v>0.63292216604428508</v>
          </cell>
        </row>
        <row r="699">
          <cell r="C699">
            <v>172439.0305564607</v>
          </cell>
        </row>
        <row r="701">
          <cell r="C701">
            <v>558251.28001839179</v>
          </cell>
        </row>
        <row r="702">
          <cell r="C702">
            <v>99999.999999999971</v>
          </cell>
        </row>
        <row r="703">
          <cell r="C703">
            <v>0</v>
          </cell>
        </row>
        <row r="704">
          <cell r="C704">
            <v>14117.877945343149</v>
          </cell>
        </row>
        <row r="705">
          <cell r="C705">
            <v>172439.0305564607</v>
          </cell>
        </row>
        <row r="706">
          <cell r="C706">
            <v>0</v>
          </cell>
        </row>
        <row r="707">
          <cell r="C707">
            <v>0</v>
          </cell>
        </row>
        <row r="708">
          <cell r="C708">
            <v>0</v>
          </cell>
        </row>
        <row r="709">
          <cell r="C709">
            <v>0</v>
          </cell>
        </row>
        <row r="710">
          <cell r="C710">
            <v>9119.5877748420698</v>
          </cell>
        </row>
        <row r="711">
          <cell r="C711">
            <v>3279.6766813862678</v>
          </cell>
        </row>
        <row r="712">
          <cell r="C712">
            <v>0</v>
          </cell>
        </row>
        <row r="713">
          <cell r="C713">
            <v>123063.95432923135</v>
          </cell>
        </row>
        <row r="714">
          <cell r="C714">
            <v>0</v>
          </cell>
        </row>
        <row r="715">
          <cell r="C715">
            <v>100000</v>
          </cell>
        </row>
        <row r="716">
          <cell r="C716">
            <v>279856</v>
          </cell>
        </row>
        <row r="717">
          <cell r="C717">
            <v>0.63292216604428508</v>
          </cell>
        </row>
        <row r="718">
          <cell r="C718">
            <v>172439.0305564607</v>
          </cell>
        </row>
        <row r="721">
          <cell r="C721">
            <v>0</v>
          </cell>
        </row>
      </sheetData>
      <sheetData sheetId="3">
        <row r="35">
          <cell r="C35">
            <v>0</v>
          </cell>
        </row>
        <row r="39">
          <cell r="C39">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62">
          <cell r="C662">
            <v>9119.5877748420698</v>
          </cell>
        </row>
        <row r="665">
          <cell r="C665">
            <v>0</v>
          </cell>
        </row>
      </sheetData>
      <sheetData sheetId="15">
        <row r="742">
          <cell r="C742">
            <v>0</v>
          </cell>
        </row>
        <row r="1237">
          <cell r="C1237">
            <v>0</v>
          </cell>
        </row>
        <row r="1309">
          <cell r="C1309">
            <v>3279.6766875303765</v>
          </cell>
        </row>
        <row r="1312">
          <cell r="C1312">
            <v>0</v>
          </cell>
        </row>
        <row r="1359">
          <cell r="C1359">
            <v>0</v>
          </cell>
        </row>
        <row r="1360">
          <cell r="C1360">
            <v>0</v>
          </cell>
        </row>
      </sheetData>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sheetName val="TCD COPERNIC"/>
      <sheetName val="CTRL_2"/>
      <sheetName val="jal d'écriture"/>
      <sheetName val="CTRL_1"/>
      <sheetName val="BAL FLUX IFRS"/>
      <sheetName val="Synthèse IAS 3239"/>
      <sheetName val="KTP_I"/>
      <sheetName val="JDE jal CF (n)"/>
      <sheetName val="bal PHARE (n)"/>
      <sheetName val="bal PHARE (n-1)"/>
      <sheetName val="BAL KTP I (n)"/>
      <sheetName val="BAL KTP I (n-1)"/>
      <sheetName val="Matrice écrit."/>
      <sheetName val="DP_1"/>
      <sheetName val="DP_2"/>
      <sheetName val="Tables mapping"/>
      <sheetName val="TCD_COPERNIC"/>
      <sheetName val="jal_d'écriture"/>
      <sheetName val="BAL_FLUX_IFRS"/>
      <sheetName val="Synthèse_IAS_3239"/>
      <sheetName val="JDE_jal_CF_(n)"/>
      <sheetName val="bal_PHARE_(n)"/>
      <sheetName val="bal_PHARE_(n-1)"/>
      <sheetName val="BAL_KTP_I_(n)"/>
      <sheetName val="BAL_KTP_I_(n-1)"/>
      <sheetName val="Matrice_écrit_"/>
      <sheetName val="Tables_mapping"/>
    </sheetNames>
    <sheetDataSet>
      <sheetData sheetId="0"/>
      <sheetData sheetId="1"/>
      <sheetData sheetId="2"/>
      <sheetData sheetId="3"/>
      <sheetData sheetId="4"/>
      <sheetData sheetId="5">
        <row r="1">
          <cell r="A1" t="str">
            <v>Tableau de détermination des impacts 3239</v>
          </cell>
        </row>
        <row r="2">
          <cell r="A2">
            <v>0</v>
          </cell>
        </row>
        <row r="3">
          <cell r="A3" t="str">
            <v>en euros : dbt +, cdt -
(sens inversé par rapport à KTP)</v>
          </cell>
          <cell r="H3">
            <v>42855</v>
          </cell>
        </row>
      </sheetData>
      <sheetData sheetId="6"/>
      <sheetData sheetId="7"/>
      <sheetData sheetId="8"/>
      <sheetData sheetId="9"/>
      <sheetData sheetId="10"/>
      <sheetData sheetId="11"/>
      <sheetData sheetId="12"/>
      <sheetData sheetId="13"/>
      <sheetData sheetId="14">
        <row r="2">
          <cell r="A2" t="str">
            <v>1RET51S</v>
          </cell>
          <cell r="B2" t="str">
            <v>#051S02</v>
          </cell>
          <cell r="M2">
            <v>101000</v>
          </cell>
          <cell r="N2" t="str">
            <v>CAPITAL- DOTATION INITIALE</v>
          </cell>
          <cell r="O2" t="str">
            <v>Y</v>
          </cell>
        </row>
        <row r="3">
          <cell r="A3" t="str">
            <v>1RET52S</v>
          </cell>
          <cell r="B3" t="str">
            <v>#052S04</v>
          </cell>
          <cell r="M3">
            <v>101001</v>
          </cell>
          <cell r="N3" t="str">
            <v>CAPITAL - DOTATION COMPLEMENT</v>
          </cell>
          <cell r="O3" t="str">
            <v>Y</v>
          </cell>
        </row>
        <row r="4">
          <cell r="A4" t="str">
            <v>1RET53S</v>
          </cell>
          <cell r="B4" t="str">
            <v>#056S05</v>
          </cell>
          <cell r="M4">
            <v>106000</v>
          </cell>
          <cell r="N4" t="str">
            <v>RES IFRS COUV RE</v>
          </cell>
          <cell r="O4" t="str">
            <v>Y</v>
          </cell>
        </row>
        <row r="5">
          <cell r="A5" t="str">
            <v>1RET54S</v>
          </cell>
          <cell r="B5" t="str">
            <v>#054S06</v>
          </cell>
          <cell r="M5">
            <v>106001</v>
          </cell>
          <cell r="N5" t="str">
            <v>RES IFRS COUV NR</v>
          </cell>
          <cell r="O5" t="str">
            <v>Y</v>
          </cell>
        </row>
        <row r="6">
          <cell r="A6" t="str">
            <v>1RET58S</v>
          </cell>
          <cell r="B6" t="str">
            <v>#058S08</v>
          </cell>
          <cell r="M6">
            <v>106002</v>
          </cell>
          <cell r="N6" t="str">
            <v>RES IFRS LOC FI MR</v>
          </cell>
          <cell r="O6" t="str">
            <v>Y</v>
          </cell>
        </row>
        <row r="7">
          <cell r="M7">
            <v>106003</v>
          </cell>
          <cell r="N7" t="str">
            <v>RES IFRS LOC FI IF</v>
          </cell>
          <cell r="O7" t="str">
            <v>Y</v>
          </cell>
        </row>
        <row r="8">
          <cell r="M8">
            <v>106004</v>
          </cell>
          <cell r="N8" t="str">
            <v>RES IFRS COMP MR</v>
          </cell>
          <cell r="O8" t="str">
            <v>Y</v>
          </cell>
        </row>
        <row r="9">
          <cell r="M9">
            <v>106005</v>
          </cell>
          <cell r="N9" t="str">
            <v>RES IFRS COMP IF</v>
          </cell>
          <cell r="O9" t="str">
            <v>Y</v>
          </cell>
        </row>
        <row r="10">
          <cell r="M10">
            <v>106006</v>
          </cell>
          <cell r="N10" t="str">
            <v>RES IFRS AUTRES</v>
          </cell>
          <cell r="O10" t="str">
            <v>Y</v>
          </cell>
        </row>
        <row r="11">
          <cell r="M11">
            <v>106007</v>
          </cell>
          <cell r="N11" t="str">
            <v>RES IFRS Impôts différés</v>
          </cell>
          <cell r="O11" t="str">
            <v>Y</v>
          </cell>
        </row>
        <row r="12">
          <cell r="M12">
            <v>106509</v>
          </cell>
          <cell r="N12" t="str">
            <v>Réserves recyclables (IFRS)</v>
          </cell>
          <cell r="O12" t="str">
            <v>N</v>
          </cell>
        </row>
        <row r="13">
          <cell r="M13">
            <v>106881</v>
          </cell>
          <cell r="N13" t="str">
            <v>RES FASS</v>
          </cell>
          <cell r="O13" t="str">
            <v>Y</v>
          </cell>
        </row>
        <row r="14">
          <cell r="M14">
            <v>106882</v>
          </cell>
          <cell r="N14" t="str">
            <v>RES ECARTS ACTUARIELS</v>
          </cell>
          <cell r="O14" t="str">
            <v>Y</v>
          </cell>
        </row>
        <row r="15">
          <cell r="M15">
            <v>119000</v>
          </cell>
          <cell r="N15" t="str">
            <v>RAN DEBITEUR</v>
          </cell>
          <cell r="O15" t="str">
            <v>Y</v>
          </cell>
        </row>
        <row r="16">
          <cell r="M16">
            <v>120000</v>
          </cell>
          <cell r="N16" t="str">
            <v>BENEFICE DE L EXERCICE</v>
          </cell>
          <cell r="O16" t="str">
            <v>Y</v>
          </cell>
        </row>
        <row r="17">
          <cell r="M17">
            <v>129000</v>
          </cell>
          <cell r="N17" t="str">
            <v>PERTE DE L EXERCICE</v>
          </cell>
          <cell r="O17" t="str">
            <v>Y</v>
          </cell>
        </row>
        <row r="18">
          <cell r="M18">
            <v>130007</v>
          </cell>
          <cell r="N18" t="str">
            <v>Subv_invest_brutes_instal fixe</v>
          </cell>
          <cell r="O18" t="str">
            <v>N</v>
          </cell>
        </row>
        <row r="19">
          <cell r="M19">
            <v>130027</v>
          </cell>
          <cell r="N19" t="str">
            <v>Subv_investissement en cours</v>
          </cell>
          <cell r="O19" t="str">
            <v>N</v>
          </cell>
        </row>
        <row r="20">
          <cell r="M20">
            <v>131007</v>
          </cell>
          <cell r="N20" t="str">
            <v>Subventions inv. Terrains</v>
          </cell>
          <cell r="O20" t="str">
            <v>N</v>
          </cell>
        </row>
        <row r="21">
          <cell r="M21">
            <v>131040</v>
          </cell>
          <cell r="N21" t="str">
            <v>SUBV VEHICULE MIXTE RAIL ROUTE</v>
          </cell>
          <cell r="O21" t="str">
            <v>Y</v>
          </cell>
        </row>
        <row r="22">
          <cell r="M22">
            <v>131100</v>
          </cell>
          <cell r="N22" t="str">
            <v>SUBVENTIONS TERRAINS</v>
          </cell>
          <cell r="O22" t="str">
            <v>Y</v>
          </cell>
        </row>
        <row r="23">
          <cell r="M23">
            <v>131101</v>
          </cell>
          <cell r="N23" t="str">
            <v>SUBVENTIONS TERRAINS</v>
          </cell>
          <cell r="O23" t="str">
            <v>Y</v>
          </cell>
        </row>
        <row r="24">
          <cell r="M24">
            <v>131120</v>
          </cell>
          <cell r="N24" t="str">
            <v>SUBV CONST/BAT ADMIN GROS OEUV</v>
          </cell>
          <cell r="O24" t="str">
            <v>Y</v>
          </cell>
        </row>
        <row r="25">
          <cell r="M25">
            <v>131130</v>
          </cell>
          <cell r="N25" t="str">
            <v>SUBV CONST/BAT ADMIN CLOS COUV</v>
          </cell>
          <cell r="O25" t="str">
            <v>Y</v>
          </cell>
        </row>
        <row r="26">
          <cell r="M26">
            <v>131140</v>
          </cell>
          <cell r="N26" t="str">
            <v>SUBV CONST/BAT ADMI INST TECHN</v>
          </cell>
          <cell r="O26" t="str">
            <v>Y</v>
          </cell>
        </row>
        <row r="27">
          <cell r="M27">
            <v>131150</v>
          </cell>
          <cell r="N27" t="str">
            <v>SUBV CONST/BAT ADMIN AUTRES</v>
          </cell>
          <cell r="O27" t="str">
            <v>Y</v>
          </cell>
        </row>
        <row r="28">
          <cell r="M28">
            <v>131160</v>
          </cell>
          <cell r="N28" t="str">
            <v>SUBV CONT/ATELIER GROS OEUV</v>
          </cell>
          <cell r="O28" t="str">
            <v>Y</v>
          </cell>
        </row>
        <row r="29">
          <cell r="M29">
            <v>131170</v>
          </cell>
          <cell r="N29" t="str">
            <v>SUBV CONST/ATELIER CLOS COUV</v>
          </cell>
          <cell r="O29" t="str">
            <v>Y</v>
          </cell>
        </row>
        <row r="30">
          <cell r="M30">
            <v>131180</v>
          </cell>
          <cell r="N30" t="str">
            <v>SUB CONST/ATELIER AUTRES</v>
          </cell>
          <cell r="O30" t="str">
            <v>Y</v>
          </cell>
        </row>
        <row r="31">
          <cell r="M31">
            <v>131190</v>
          </cell>
          <cell r="N31" t="str">
            <v>SUBV CONST SIMPLE MONOCOMPO</v>
          </cell>
          <cell r="O31" t="str">
            <v>Y</v>
          </cell>
        </row>
        <row r="32">
          <cell r="M32">
            <v>131200</v>
          </cell>
          <cell r="N32" t="str">
            <v>SUBVENT TERRASS OUVR EN TERRE</v>
          </cell>
          <cell r="O32" t="str">
            <v>Y</v>
          </cell>
        </row>
        <row r="33">
          <cell r="M33">
            <v>131201</v>
          </cell>
          <cell r="N33" t="str">
            <v>SUBVENT TERRASS OUVR EN TERRE</v>
          </cell>
          <cell r="O33" t="str">
            <v>Y</v>
          </cell>
        </row>
        <row r="34">
          <cell r="M34">
            <v>131202</v>
          </cell>
          <cell r="N34" t="str">
            <v>SUBV DISPO CONFORTEMENT TALUS</v>
          </cell>
          <cell r="O34" t="str">
            <v>Y</v>
          </cell>
        </row>
        <row r="35">
          <cell r="M35">
            <v>131210</v>
          </cell>
          <cell r="N35" t="str">
            <v>SUBVENT AGENCEMT AMEN. TERRAIN</v>
          </cell>
          <cell r="O35" t="str">
            <v>Y</v>
          </cell>
        </row>
        <row r="36">
          <cell r="M36">
            <v>131211</v>
          </cell>
          <cell r="N36" t="str">
            <v>SUBV CLOTURES PLEINE LIGNE</v>
          </cell>
          <cell r="O36" t="str">
            <v>Y</v>
          </cell>
        </row>
        <row r="37">
          <cell r="M37">
            <v>131212</v>
          </cell>
          <cell r="N37" t="str">
            <v>SUBV CLOTURES SECURISEES</v>
          </cell>
          <cell r="O37" t="str">
            <v>Y</v>
          </cell>
        </row>
        <row r="38">
          <cell r="M38">
            <v>131213</v>
          </cell>
          <cell r="N38" t="str">
            <v>SUB CLOTURES URBAINES</v>
          </cell>
          <cell r="O38" t="str">
            <v>Y</v>
          </cell>
        </row>
        <row r="39">
          <cell r="M39">
            <v>131214</v>
          </cell>
          <cell r="N39" t="str">
            <v>SUB AMNGT PAYSAGER PLANTATIONS</v>
          </cell>
          <cell r="O39" t="str">
            <v>Y</v>
          </cell>
        </row>
        <row r="40">
          <cell r="M40">
            <v>131220</v>
          </cell>
          <cell r="N40" t="str">
            <v>SUBV CONST/S. AUTRUI GROS OEUV</v>
          </cell>
          <cell r="O40" t="str">
            <v>Y</v>
          </cell>
        </row>
        <row r="41">
          <cell r="M41">
            <v>131230</v>
          </cell>
          <cell r="N41" t="str">
            <v>SUBV CONST/S.AUTRUI CLOS .COUV</v>
          </cell>
          <cell r="O41" t="str">
            <v>Y</v>
          </cell>
        </row>
        <row r="42">
          <cell r="M42">
            <v>131250</v>
          </cell>
          <cell r="N42" t="str">
            <v>SUBV CONST/S.AUTRUI AUTRES</v>
          </cell>
          <cell r="O42" t="str">
            <v>Y</v>
          </cell>
        </row>
        <row r="43">
          <cell r="M43">
            <v>131260</v>
          </cell>
          <cell r="N43" t="str">
            <v>SUBV CONST/S.AUTRUI MONOCOMPO</v>
          </cell>
          <cell r="O43" t="str">
            <v>Y</v>
          </cell>
        </row>
        <row r="44">
          <cell r="M44">
            <v>131310</v>
          </cell>
          <cell r="N44" t="str">
            <v>SUB PROCEDE INDUSTRIEL D V COU</v>
          </cell>
          <cell r="O44" t="str">
            <v>Y</v>
          </cell>
        </row>
        <row r="45">
          <cell r="M45">
            <v>131311</v>
          </cell>
          <cell r="N45" t="str">
            <v>SUBVENTIONS BATIMENTS</v>
          </cell>
          <cell r="O45" t="str">
            <v>Y</v>
          </cell>
        </row>
        <row r="46">
          <cell r="M46">
            <v>131350</v>
          </cell>
          <cell r="N46" t="str">
            <v>SUBVENT AGENC AMENAG CONSTRUCT</v>
          </cell>
          <cell r="O46" t="str">
            <v>Y</v>
          </cell>
        </row>
        <row r="47">
          <cell r="M47">
            <v>131382</v>
          </cell>
          <cell r="N47" t="str">
            <v>SUBVENTIONS VOIES</v>
          </cell>
          <cell r="O47" t="str">
            <v>Y</v>
          </cell>
        </row>
        <row r="48">
          <cell r="M48">
            <v>131386</v>
          </cell>
          <cell r="N48" t="str">
            <v>SUBVENTIONS P.N.</v>
          </cell>
          <cell r="O48" t="str">
            <v>Y</v>
          </cell>
        </row>
        <row r="49">
          <cell r="M49">
            <v>131387</v>
          </cell>
          <cell r="N49" t="str">
            <v>SUBVENT OUVRAGES D'ART</v>
          </cell>
          <cell r="O49" t="str">
            <v>Y</v>
          </cell>
        </row>
        <row r="50">
          <cell r="M50">
            <v>131388</v>
          </cell>
          <cell r="N50" t="str">
            <v>SUBV OA - ECRANS ACOUSTIQUES</v>
          </cell>
          <cell r="O50" t="str">
            <v>Y</v>
          </cell>
        </row>
        <row r="51">
          <cell r="M51">
            <v>131531</v>
          </cell>
          <cell r="N51" t="str">
            <v>SUBVENTIONS ELECTRIFICATION</v>
          </cell>
          <cell r="O51" t="str">
            <v>Y</v>
          </cell>
        </row>
        <row r="52">
          <cell r="M52">
            <v>131534</v>
          </cell>
          <cell r="N52" t="str">
            <v>SUBVENTIONS SIGNALISATIONS</v>
          </cell>
          <cell r="O52" t="str">
            <v>Y</v>
          </cell>
        </row>
        <row r="53">
          <cell r="M53">
            <v>131535</v>
          </cell>
          <cell r="N53" t="str">
            <v>SUBVENTIONS TELECOMMUNICATION</v>
          </cell>
          <cell r="O53" t="str">
            <v>Y</v>
          </cell>
        </row>
        <row r="54">
          <cell r="M54">
            <v>131649</v>
          </cell>
          <cell r="N54" t="str">
            <v>Sub invest s/prêt bonif (IFRS)</v>
          </cell>
          <cell r="O54" t="str">
            <v>N</v>
          </cell>
        </row>
        <row r="55">
          <cell r="M55">
            <v>131700</v>
          </cell>
          <cell r="N55" t="str">
            <v>SUBV RENOUVELLMT EN SERVICE</v>
          </cell>
          <cell r="O55" t="str">
            <v>Y</v>
          </cell>
        </row>
        <row r="56">
          <cell r="M56">
            <v>131800</v>
          </cell>
          <cell r="N56" t="str">
            <v>SUBVENTIONS IMMOS FONCTIONNEME</v>
          </cell>
          <cell r="O56" t="str">
            <v>Y</v>
          </cell>
        </row>
        <row r="57">
          <cell r="M57">
            <v>131830</v>
          </cell>
          <cell r="N57" t="str">
            <v>SUB DROIT UTILISAT. ARTERE FO</v>
          </cell>
          <cell r="O57" t="str">
            <v>Y</v>
          </cell>
        </row>
        <row r="58">
          <cell r="M58">
            <v>131900</v>
          </cell>
          <cell r="N58" t="str">
            <v>SUBVENT MAT INFORMAT INFRA</v>
          </cell>
          <cell r="O58" t="str">
            <v>Y</v>
          </cell>
        </row>
        <row r="59">
          <cell r="M59">
            <v>132300</v>
          </cell>
          <cell r="N59" t="str">
            <v>SUBV ELECTRIFICATION</v>
          </cell>
          <cell r="O59" t="str">
            <v>Y</v>
          </cell>
        </row>
        <row r="60">
          <cell r="M60">
            <v>132301</v>
          </cell>
          <cell r="N60" t="str">
            <v>SUBV ELECTRIFICATION</v>
          </cell>
          <cell r="O60" t="str">
            <v>Y</v>
          </cell>
        </row>
        <row r="61">
          <cell r="M61">
            <v>132311</v>
          </cell>
          <cell r="N61" t="str">
            <v>SUBV ELECT.S/STATIONS EALE 150</v>
          </cell>
          <cell r="O61" t="str">
            <v>Y</v>
          </cell>
        </row>
        <row r="62">
          <cell r="M62">
            <v>132312</v>
          </cell>
          <cell r="N62" t="str">
            <v>SUBV ELECT.S/STATIONS EALE 250</v>
          </cell>
          <cell r="O62" t="str">
            <v>Y</v>
          </cell>
        </row>
        <row r="63">
          <cell r="M63">
            <v>132313</v>
          </cell>
          <cell r="N63" t="str">
            <v>SUBV ELECT.POST.TRACT.TELEC.15</v>
          </cell>
          <cell r="O63" t="str">
            <v>Y</v>
          </cell>
        </row>
        <row r="64">
          <cell r="M64">
            <v>132314</v>
          </cell>
          <cell r="N64" t="str">
            <v>SUBV ELECT.POST.TRACT.TELEC.25</v>
          </cell>
          <cell r="O64" t="str">
            <v>Y</v>
          </cell>
        </row>
        <row r="65">
          <cell r="M65">
            <v>132315</v>
          </cell>
          <cell r="N65" t="str">
            <v>SUBV ELECT.CENTRAUX SOUS-STATI</v>
          </cell>
          <cell r="O65" t="str">
            <v>Y</v>
          </cell>
        </row>
        <row r="66">
          <cell r="M66">
            <v>132320</v>
          </cell>
          <cell r="N66" t="str">
            <v>SUBV ELECT.IFTE SS FILS 1500V</v>
          </cell>
          <cell r="O66" t="str">
            <v>Y</v>
          </cell>
        </row>
        <row r="67">
          <cell r="M67">
            <v>132321</v>
          </cell>
          <cell r="N67" t="str">
            <v>SUBV ELECT.IFTE SS FILS 25000V</v>
          </cell>
          <cell r="O67" t="str">
            <v>Y</v>
          </cell>
        </row>
        <row r="68">
          <cell r="M68">
            <v>132322</v>
          </cell>
          <cell r="N68" t="str">
            <v>SUBV ELECT.IFTE FILS CONTACT 1</v>
          </cell>
          <cell r="O68" t="str">
            <v>Y</v>
          </cell>
        </row>
        <row r="69">
          <cell r="M69">
            <v>132323</v>
          </cell>
          <cell r="N69" t="str">
            <v>SUBV ELECT.IFTE FILS CONTACT 2</v>
          </cell>
          <cell r="O69" t="str">
            <v>Y</v>
          </cell>
        </row>
        <row r="70">
          <cell r="M70">
            <v>132330</v>
          </cell>
          <cell r="N70" t="str">
            <v>SUBV ELECT.STATION ENERG TELEC</v>
          </cell>
          <cell r="O70" t="str">
            <v>Y</v>
          </cell>
        </row>
        <row r="71">
          <cell r="M71">
            <v>132331</v>
          </cell>
          <cell r="N71" t="str">
            <v>SUBV ELECT.STATION ENERG TELEC</v>
          </cell>
          <cell r="O71" t="str">
            <v>Y</v>
          </cell>
        </row>
        <row r="72">
          <cell r="M72">
            <v>132332</v>
          </cell>
          <cell r="N72" t="str">
            <v>SUBV ELECT.STATION ENERG SIGN</v>
          </cell>
          <cell r="O72" t="str">
            <v>Y</v>
          </cell>
        </row>
        <row r="73">
          <cell r="M73">
            <v>132333</v>
          </cell>
          <cell r="N73" t="str">
            <v>SUBV ELECT.STATION ENERG SIGN</v>
          </cell>
          <cell r="O73" t="str">
            <v>Y</v>
          </cell>
        </row>
        <row r="74">
          <cell r="M74">
            <v>132334</v>
          </cell>
          <cell r="N74" t="str">
            <v>SUBV ELECT.RSX ENERG MOY TENSI</v>
          </cell>
          <cell r="O74" t="str">
            <v>Y</v>
          </cell>
        </row>
        <row r="75">
          <cell r="M75">
            <v>132335</v>
          </cell>
          <cell r="N75" t="str">
            <v>SUBV ELECT.POSTES TRANSFO ALIM</v>
          </cell>
          <cell r="O75" t="str">
            <v>Y</v>
          </cell>
        </row>
        <row r="76">
          <cell r="M76">
            <v>133600</v>
          </cell>
          <cell r="N76" t="str">
            <v>SUBV VOIES</v>
          </cell>
          <cell r="O76" t="str">
            <v>Y</v>
          </cell>
        </row>
        <row r="77">
          <cell r="M77">
            <v>133601</v>
          </cell>
          <cell r="N77" t="str">
            <v>SUBV VOIE LGV RAILS UIC 1</v>
          </cell>
          <cell r="O77" t="str">
            <v>Y</v>
          </cell>
        </row>
        <row r="78">
          <cell r="M78">
            <v>133602</v>
          </cell>
          <cell r="N78" t="str">
            <v>SUBV VOIE LGV RAILS UIC 2</v>
          </cell>
          <cell r="O78" t="str">
            <v>Y</v>
          </cell>
        </row>
        <row r="79">
          <cell r="M79">
            <v>133603</v>
          </cell>
          <cell r="N79" t="str">
            <v>SUBV VOIE LGV RAILS UIC 3</v>
          </cell>
          <cell r="O79" t="str">
            <v>Y</v>
          </cell>
        </row>
        <row r="80">
          <cell r="M80">
            <v>133604</v>
          </cell>
          <cell r="N80" t="str">
            <v>SUBV VOIE LGV RAILS UIC 4</v>
          </cell>
          <cell r="O80" t="str">
            <v>Y</v>
          </cell>
        </row>
        <row r="81">
          <cell r="M81">
            <v>133605</v>
          </cell>
          <cell r="N81" t="str">
            <v>SUBV VOIE LGV RAILS UIC 5</v>
          </cell>
          <cell r="O81" t="str">
            <v>Y</v>
          </cell>
        </row>
        <row r="82">
          <cell r="M82">
            <v>133606</v>
          </cell>
          <cell r="N82" t="str">
            <v>SUBV VOIE LGV RAILS UIC 6</v>
          </cell>
          <cell r="O82" t="str">
            <v>Y</v>
          </cell>
        </row>
        <row r="83">
          <cell r="M83">
            <v>133607</v>
          </cell>
          <cell r="N83" t="str">
            <v>SUBV VOIE LGV RAILS UIC 7M/V</v>
          </cell>
          <cell r="O83" t="str">
            <v>Y</v>
          </cell>
        </row>
        <row r="84">
          <cell r="M84">
            <v>133609</v>
          </cell>
          <cell r="N84" t="str">
            <v>SUB VOIE LGV RAILS UIC 9M/V</v>
          </cell>
          <cell r="O84" t="str">
            <v>Y</v>
          </cell>
        </row>
        <row r="85">
          <cell r="M85">
            <v>133610</v>
          </cell>
          <cell r="N85" t="str">
            <v>SUBV VOIE LGV RAILS SANS UIC</v>
          </cell>
          <cell r="O85" t="str">
            <v>Y</v>
          </cell>
        </row>
        <row r="86">
          <cell r="M86">
            <v>133611</v>
          </cell>
          <cell r="N86" t="str">
            <v>SUBV VOIE LGV TRAVERSES</v>
          </cell>
          <cell r="O86" t="str">
            <v>Y</v>
          </cell>
        </row>
        <row r="87">
          <cell r="M87">
            <v>133612</v>
          </cell>
          <cell r="N87" t="str">
            <v>SUBV VOIE LGV BALLAST</v>
          </cell>
          <cell r="O87" t="str">
            <v>Y</v>
          </cell>
        </row>
        <row r="88">
          <cell r="M88">
            <v>133613</v>
          </cell>
          <cell r="N88" t="str">
            <v>SUBV VOIE LGV APPAREILS VOIE</v>
          </cell>
          <cell r="O88" t="str">
            <v>Y</v>
          </cell>
        </row>
        <row r="89">
          <cell r="M89">
            <v>133631</v>
          </cell>
          <cell r="N89" t="str">
            <v>SUBV VOIE PRINC.RAILS UIC 2</v>
          </cell>
          <cell r="O89" t="str">
            <v>Y</v>
          </cell>
        </row>
        <row r="90">
          <cell r="M90">
            <v>133632</v>
          </cell>
          <cell r="N90" t="str">
            <v>SUBV VOIE PRINC.RAILS UIC 3</v>
          </cell>
          <cell r="O90" t="str">
            <v>Y</v>
          </cell>
        </row>
        <row r="91">
          <cell r="M91">
            <v>133633</v>
          </cell>
          <cell r="N91" t="str">
            <v>SUBV VOIE PRINC.RAILS UIC 4</v>
          </cell>
          <cell r="O91" t="str">
            <v>Y</v>
          </cell>
        </row>
        <row r="92">
          <cell r="M92">
            <v>133634</v>
          </cell>
          <cell r="N92" t="str">
            <v>SUBV VOIE PRINC.RAILS UIC 5</v>
          </cell>
          <cell r="O92" t="str">
            <v>Y</v>
          </cell>
        </row>
        <row r="93">
          <cell r="M93">
            <v>133635</v>
          </cell>
          <cell r="N93" t="str">
            <v>SUBV VOIE PRINC.RAILS UIC 6</v>
          </cell>
          <cell r="O93" t="str">
            <v>Y</v>
          </cell>
        </row>
        <row r="94">
          <cell r="M94">
            <v>133636</v>
          </cell>
          <cell r="N94" t="str">
            <v>SUBV VOIE PRINC.RAILS UIC 7M/V</v>
          </cell>
          <cell r="O94" t="str">
            <v>Y</v>
          </cell>
        </row>
        <row r="95">
          <cell r="M95">
            <v>133637</v>
          </cell>
          <cell r="N95" t="str">
            <v>SUBV VOIE PRINC.RAILS UIC 8M/V</v>
          </cell>
          <cell r="O95" t="str">
            <v>Y</v>
          </cell>
        </row>
        <row r="96">
          <cell r="M96">
            <v>133638</v>
          </cell>
          <cell r="N96" t="str">
            <v>SUBV VOIE PRINC.RAILS UIC 9M/V</v>
          </cell>
          <cell r="O96" t="str">
            <v>Y</v>
          </cell>
        </row>
        <row r="97">
          <cell r="M97">
            <v>133639</v>
          </cell>
          <cell r="N97" t="str">
            <v>SUBV VOIE PRINC.RAILS SANS UIC</v>
          </cell>
          <cell r="O97" t="str">
            <v>Y</v>
          </cell>
        </row>
        <row r="98">
          <cell r="M98">
            <v>133640</v>
          </cell>
          <cell r="N98" t="str">
            <v>SUBV VOIE PRINC.TRAVERSES</v>
          </cell>
          <cell r="O98" t="str">
            <v>Y</v>
          </cell>
        </row>
        <row r="99">
          <cell r="M99">
            <v>133641</v>
          </cell>
          <cell r="N99" t="str">
            <v>SUBV VOIE PRINC.BALLAST</v>
          </cell>
          <cell r="O99" t="str">
            <v>Y</v>
          </cell>
        </row>
        <row r="100">
          <cell r="M100">
            <v>133642</v>
          </cell>
          <cell r="N100" t="str">
            <v>SUBV VOIE PRINC.APPAREILS VOIE</v>
          </cell>
          <cell r="O100" t="str">
            <v>Y</v>
          </cell>
        </row>
        <row r="101">
          <cell r="M101">
            <v>133643</v>
          </cell>
          <cell r="N101" t="str">
            <v>SUBV VOIE PRIN TRA BET MONOBLO</v>
          </cell>
          <cell r="O101" t="str">
            <v>Y</v>
          </cell>
        </row>
        <row r="102">
          <cell r="M102">
            <v>133644</v>
          </cell>
          <cell r="N102" t="str">
            <v>SUB VOIE PRIN TRAVE BET BIBLOC</v>
          </cell>
          <cell r="O102" t="str">
            <v>Y</v>
          </cell>
        </row>
        <row r="103">
          <cell r="M103">
            <v>133645</v>
          </cell>
          <cell r="N103" t="str">
            <v>SUB VOIE PRINCI TRAVERSES BOIS</v>
          </cell>
          <cell r="O103" t="str">
            <v>Y</v>
          </cell>
        </row>
        <row r="104">
          <cell r="M104">
            <v>133660</v>
          </cell>
          <cell r="N104" t="str">
            <v>SUBV VOIE SERVICE RAILS UIC 1</v>
          </cell>
          <cell r="O104" t="str">
            <v>Y</v>
          </cell>
        </row>
        <row r="105">
          <cell r="M105">
            <v>133661</v>
          </cell>
          <cell r="N105" t="str">
            <v>SUBV VOIE SERVICE RAILS UIC 2</v>
          </cell>
          <cell r="O105" t="str">
            <v>Y</v>
          </cell>
        </row>
        <row r="106">
          <cell r="M106">
            <v>133662</v>
          </cell>
          <cell r="N106" t="str">
            <v>SUBV VOIE SERVICE RAILS UIC 3</v>
          </cell>
          <cell r="O106" t="str">
            <v>Y</v>
          </cell>
        </row>
        <row r="107">
          <cell r="M107">
            <v>133663</v>
          </cell>
          <cell r="N107" t="str">
            <v>SUBV VOIE SERVICE RAILS UIC 4</v>
          </cell>
          <cell r="O107" t="str">
            <v>Y</v>
          </cell>
        </row>
        <row r="108">
          <cell r="M108">
            <v>133664</v>
          </cell>
          <cell r="N108" t="str">
            <v>SUBV VOIE SERVICE RAILS UIC 5</v>
          </cell>
          <cell r="O108" t="str">
            <v>Y</v>
          </cell>
        </row>
        <row r="109">
          <cell r="M109">
            <v>133665</v>
          </cell>
          <cell r="N109" t="str">
            <v>SUBV VOIE SERVICE RAILS UIC 6</v>
          </cell>
          <cell r="O109" t="str">
            <v>Y</v>
          </cell>
        </row>
        <row r="110">
          <cell r="M110">
            <v>133666</v>
          </cell>
          <cell r="N110" t="str">
            <v>SUBV VOIE SVCE RAILS UIC 7MV</v>
          </cell>
          <cell r="O110" t="str">
            <v>Y</v>
          </cell>
        </row>
        <row r="111">
          <cell r="M111">
            <v>133667</v>
          </cell>
          <cell r="N111" t="str">
            <v>SUBV VOIE SVCE RAILS UIC 8M/V</v>
          </cell>
          <cell r="O111" t="str">
            <v>Y</v>
          </cell>
        </row>
        <row r="112">
          <cell r="M112">
            <v>133668</v>
          </cell>
          <cell r="N112" t="str">
            <v>SUBV VOIE SVCE RAILS UIC 9M/V</v>
          </cell>
          <cell r="O112" t="str">
            <v>Y</v>
          </cell>
        </row>
        <row r="113">
          <cell r="M113">
            <v>133669</v>
          </cell>
          <cell r="N113" t="str">
            <v>SUBV VOIE SVCE RAILS SANS UIC</v>
          </cell>
          <cell r="O113" t="str">
            <v>Y</v>
          </cell>
        </row>
        <row r="114">
          <cell r="M114">
            <v>133670</v>
          </cell>
          <cell r="N114" t="str">
            <v>SUBV VOIE SERVICE TRAVERSES</v>
          </cell>
          <cell r="O114" t="str">
            <v>Y</v>
          </cell>
        </row>
        <row r="115">
          <cell r="M115">
            <v>133671</v>
          </cell>
          <cell r="N115" t="str">
            <v>SUBV VOIE SERVICE BALLAST</v>
          </cell>
          <cell r="O115" t="str">
            <v>Y</v>
          </cell>
        </row>
        <row r="116">
          <cell r="M116">
            <v>133672</v>
          </cell>
          <cell r="N116" t="str">
            <v>SUBV VOIE SVCE APPAREILS VOIE</v>
          </cell>
          <cell r="O116" t="str">
            <v>Y</v>
          </cell>
        </row>
        <row r="117">
          <cell r="M117">
            <v>133690</v>
          </cell>
          <cell r="N117" t="str">
            <v>SUBV VOIE AUTRES EQUIPTS</v>
          </cell>
          <cell r="O117" t="str">
            <v>Y</v>
          </cell>
        </row>
        <row r="118">
          <cell r="M118">
            <v>133871</v>
          </cell>
          <cell r="N118" t="str">
            <v>SUBV OUVRAGE D ART ETANCHEITE</v>
          </cell>
          <cell r="O118" t="str">
            <v>Y</v>
          </cell>
        </row>
        <row r="119">
          <cell r="M119">
            <v>133872</v>
          </cell>
          <cell r="N119" t="str">
            <v>SUBV OUVRAGE D ART GARDE COPRS</v>
          </cell>
          <cell r="O119" t="str">
            <v>Y</v>
          </cell>
        </row>
        <row r="120">
          <cell r="M120">
            <v>133873</v>
          </cell>
          <cell r="N120" t="str">
            <v>SUBV OA PRA TABLIER BETON</v>
          </cell>
          <cell r="O120" t="str">
            <v>Y</v>
          </cell>
        </row>
        <row r="121">
          <cell r="M121">
            <v>133874</v>
          </cell>
          <cell r="N121" t="str">
            <v>SUB OA PRA TABLIER METAL MIXTE</v>
          </cell>
          <cell r="O121" t="str">
            <v>Y</v>
          </cell>
        </row>
        <row r="122">
          <cell r="M122">
            <v>135000</v>
          </cell>
          <cell r="N122" t="str">
            <v>SUBVENTION EN COURS A REPARTIR</v>
          </cell>
          <cell r="O122" t="str">
            <v>Y</v>
          </cell>
        </row>
        <row r="123">
          <cell r="M123">
            <v>135100</v>
          </cell>
          <cell r="N123" t="str">
            <v>SUBV EN COURS ACQUISITION FONC</v>
          </cell>
          <cell r="O123" t="str">
            <v>Y</v>
          </cell>
        </row>
        <row r="124">
          <cell r="M124">
            <v>135109</v>
          </cell>
          <cell r="N124" t="str">
            <v>RETROCESSION SUBV. INV A SEA</v>
          </cell>
          <cell r="O124" t="str">
            <v>Y</v>
          </cell>
        </row>
        <row r="125">
          <cell r="M125">
            <v>135200</v>
          </cell>
          <cell r="N125" t="str">
            <v>SUBVENTION REGENERATION</v>
          </cell>
          <cell r="O125" t="str">
            <v>Y</v>
          </cell>
        </row>
        <row r="126">
          <cell r="M126">
            <v>135500</v>
          </cell>
          <cell r="N126" t="str">
            <v>SUBV ENCOURS - IMMOS FCTMENT</v>
          </cell>
          <cell r="O126" t="str">
            <v>Y</v>
          </cell>
        </row>
        <row r="127">
          <cell r="M127">
            <v>136100</v>
          </cell>
          <cell r="N127" t="str">
            <v>SUBV SIGNALISATION</v>
          </cell>
          <cell r="O127" t="str">
            <v>Y</v>
          </cell>
        </row>
        <row r="128">
          <cell r="M128">
            <v>136110</v>
          </cell>
          <cell r="N128" t="str">
            <v>SUBV SIGN. LIGNE BLOCKS - RC</v>
          </cell>
          <cell r="O128" t="str">
            <v>Y</v>
          </cell>
        </row>
        <row r="129">
          <cell r="M129">
            <v>136120</v>
          </cell>
          <cell r="N129" t="str">
            <v>SUBV SIGN. LIGNE TELETRANS-RC</v>
          </cell>
          <cell r="O129" t="str">
            <v>Y</v>
          </cell>
        </row>
        <row r="130">
          <cell r="M130">
            <v>136130</v>
          </cell>
          <cell r="N130" t="str">
            <v>SUBV SIGN. LIGNE DETECTEURS-RC</v>
          </cell>
          <cell r="O130" t="str">
            <v>Y</v>
          </cell>
        </row>
        <row r="131">
          <cell r="M131">
            <v>136140</v>
          </cell>
          <cell r="N131" t="str">
            <v>SUBV SIGN. ERTMS - RC</v>
          </cell>
          <cell r="O131" t="str">
            <v>Y</v>
          </cell>
        </row>
        <row r="132">
          <cell r="M132">
            <v>136210</v>
          </cell>
          <cell r="N132" t="str">
            <v>SUBV SIGN. LIGNE BLOCKS - LGV</v>
          </cell>
          <cell r="O132" t="str">
            <v>Y</v>
          </cell>
        </row>
        <row r="133">
          <cell r="M133">
            <v>136220</v>
          </cell>
          <cell r="N133" t="str">
            <v>SUBV SIGN.LIGN TELETRANS-LGV</v>
          </cell>
          <cell r="O133" t="str">
            <v>Y</v>
          </cell>
        </row>
        <row r="134">
          <cell r="M134">
            <v>136230</v>
          </cell>
          <cell r="N134" t="str">
            <v>SUBV SIGN.LIGN DETECTEUR-LGV</v>
          </cell>
          <cell r="O134" t="str">
            <v>Y</v>
          </cell>
        </row>
        <row r="135">
          <cell r="M135">
            <v>136310</v>
          </cell>
          <cell r="N135" t="str">
            <v>SUBV SIGN.AIGUIL.POSTE INFO-RC</v>
          </cell>
          <cell r="O135" t="str">
            <v>Y</v>
          </cell>
        </row>
        <row r="136">
          <cell r="M136">
            <v>136320</v>
          </cell>
          <cell r="N136" t="str">
            <v>SUBV SIGN.AIGUIL.AUTR.POSTE-RC</v>
          </cell>
          <cell r="O136" t="str">
            <v>Y</v>
          </cell>
        </row>
        <row r="137">
          <cell r="M137">
            <v>136330</v>
          </cell>
          <cell r="N137" t="str">
            <v>SUBV SIGN.POST.CMDE.REGUL-RC</v>
          </cell>
          <cell r="O137" t="str">
            <v>Y</v>
          </cell>
        </row>
        <row r="138">
          <cell r="M138">
            <v>136340</v>
          </cell>
          <cell r="N138" t="str">
            <v>SUBV SYSTEME CONTROLE VITES-RC</v>
          </cell>
          <cell r="O138" t="str">
            <v>Y</v>
          </cell>
        </row>
        <row r="139">
          <cell r="M139">
            <v>136410</v>
          </cell>
          <cell r="N139" t="str">
            <v>SUBV SIGN.AIGUIL.POST INFO-LGV</v>
          </cell>
          <cell r="O139" t="str">
            <v>Y</v>
          </cell>
        </row>
        <row r="140">
          <cell r="M140">
            <v>136420</v>
          </cell>
          <cell r="N140" t="str">
            <v>SUBV SIGN.AIGUIL.AUTR POST-LGV</v>
          </cell>
          <cell r="O140" t="str">
            <v>Y</v>
          </cell>
        </row>
        <row r="141">
          <cell r="M141">
            <v>136430</v>
          </cell>
          <cell r="N141" t="str">
            <v>SUBV SIGN.POSTE CMDE REGUL-LGV</v>
          </cell>
          <cell r="O141" t="str">
            <v>Y</v>
          </cell>
        </row>
        <row r="142">
          <cell r="M142">
            <v>136440</v>
          </cell>
          <cell r="N142" t="str">
            <v>SUBV SYST.CONTROLE VITES-LGV</v>
          </cell>
          <cell r="O142" t="str">
            <v>Y</v>
          </cell>
        </row>
        <row r="143">
          <cell r="M143">
            <v>137100</v>
          </cell>
          <cell r="N143" t="str">
            <v>SUBV TELECOM</v>
          </cell>
          <cell r="O143" t="str">
            <v>Y</v>
          </cell>
        </row>
        <row r="144">
          <cell r="M144">
            <v>137110</v>
          </cell>
          <cell r="N144" t="str">
            <v>SUBV TELECOM.EQUIP.TRANSM</v>
          </cell>
          <cell r="O144" t="str">
            <v>Y</v>
          </cell>
        </row>
        <row r="145">
          <cell r="M145">
            <v>137120</v>
          </cell>
          <cell r="N145" t="str">
            <v>SUBV TELEC.EQT TEL.FERROVIAIRE</v>
          </cell>
          <cell r="O145" t="str">
            <v>Y</v>
          </cell>
        </row>
        <row r="146">
          <cell r="M146">
            <v>137130</v>
          </cell>
          <cell r="N146" t="str">
            <v>SUBV TELECOM. EQUIPEMENT CFTU</v>
          </cell>
          <cell r="O146" t="str">
            <v>Y</v>
          </cell>
        </row>
        <row r="147">
          <cell r="M147">
            <v>137210</v>
          </cell>
          <cell r="N147" t="str">
            <v>SUBV TELECOM. RST FIXE</v>
          </cell>
          <cell r="O147" t="str">
            <v>Y</v>
          </cell>
        </row>
        <row r="148">
          <cell r="M148">
            <v>137220</v>
          </cell>
          <cell r="N148" t="str">
            <v>SUBV TELECOM. EQPT RESEAU MIT</v>
          </cell>
          <cell r="O148" t="str">
            <v>Y</v>
          </cell>
        </row>
        <row r="149">
          <cell r="M149">
            <v>137310</v>
          </cell>
          <cell r="N149" t="str">
            <v>SUBV TELECOM COEUR DE RESEAU</v>
          </cell>
          <cell r="O149" t="str">
            <v>Y</v>
          </cell>
        </row>
        <row r="150">
          <cell r="M150">
            <v>137320</v>
          </cell>
          <cell r="N150" t="str">
            <v>SUBV TELECOM PLATEFORME INFO</v>
          </cell>
          <cell r="O150" t="str">
            <v>Y</v>
          </cell>
        </row>
        <row r="151">
          <cell r="M151">
            <v>137330</v>
          </cell>
          <cell r="N151" t="str">
            <v>SUBV TELECOM RESEAU D'ACCES</v>
          </cell>
          <cell r="O151" t="str">
            <v>Y</v>
          </cell>
        </row>
        <row r="152">
          <cell r="M152">
            <v>137340</v>
          </cell>
          <cell r="N152" t="str">
            <v> SUBV TELECOM SITES NSS</v>
          </cell>
          <cell r="O152" t="str">
            <v>Y</v>
          </cell>
        </row>
        <row r="153">
          <cell r="M153">
            <v>137370</v>
          </cell>
          <cell r="N153" t="str">
            <v>SUBV TELEC.AUTRE EQPT SITE BSS</v>
          </cell>
          <cell r="O153" t="str">
            <v>Y</v>
          </cell>
        </row>
        <row r="154">
          <cell r="M154">
            <v>137380</v>
          </cell>
          <cell r="N154" t="str">
            <v>SUBV TELECOM. Pupitres GSMR</v>
          </cell>
          <cell r="O154" t="str">
            <v>Y</v>
          </cell>
        </row>
        <row r="155">
          <cell r="M155">
            <v>137410</v>
          </cell>
          <cell r="N155" t="str">
            <v>SUBV TELEC.GUER.ABRIS GSMR</v>
          </cell>
          <cell r="O155" t="str">
            <v>Y</v>
          </cell>
        </row>
        <row r="156">
          <cell r="M156">
            <v>137420</v>
          </cell>
          <cell r="N156" t="str">
            <v>SUBV TELEC.GUER.ABRIS TEL.FERR</v>
          </cell>
          <cell r="O156" t="str">
            <v>Y</v>
          </cell>
        </row>
        <row r="157">
          <cell r="M157">
            <v>137430</v>
          </cell>
          <cell r="N157" t="str">
            <v>SUBV TELEC.GUER.ABRIS AUTR.SER</v>
          </cell>
          <cell r="O157" t="str">
            <v>Y</v>
          </cell>
        </row>
        <row r="158">
          <cell r="M158">
            <v>137510</v>
          </cell>
          <cell r="N158" t="str">
            <v>SUBV TELEC.CABLE FIBRE OPTIQUE</v>
          </cell>
          <cell r="O158" t="str">
            <v>Y</v>
          </cell>
        </row>
        <row r="159">
          <cell r="M159">
            <v>137520</v>
          </cell>
          <cell r="N159" t="str">
            <v>SUBV TELECOM. AUTRES CABLES</v>
          </cell>
          <cell r="O159" t="str">
            <v>Y</v>
          </cell>
        </row>
        <row r="160">
          <cell r="M160">
            <v>137610</v>
          </cell>
          <cell r="N160" t="str">
            <v>SUBV TELEC.INST. DISPO. SURETE</v>
          </cell>
          <cell r="O160" t="str">
            <v>Y</v>
          </cell>
        </row>
        <row r="161">
          <cell r="M161">
            <v>138040</v>
          </cell>
          <cell r="N161" t="str">
            <v>SUB EN COURS VEHI MIX RAIL RTE</v>
          </cell>
          <cell r="O161" t="str">
            <v>Y</v>
          </cell>
        </row>
        <row r="162">
          <cell r="M162">
            <v>138100</v>
          </cell>
          <cell r="N162" t="str">
            <v>SUBVENTIONS EN COURS TERRAINS</v>
          </cell>
          <cell r="O162" t="str">
            <v>Y</v>
          </cell>
        </row>
        <row r="163">
          <cell r="M163">
            <v>138200</v>
          </cell>
          <cell r="N163" t="str">
            <v>SUBVENT° EN COURS TERRASSEMENT</v>
          </cell>
          <cell r="O163" t="str">
            <v>Y</v>
          </cell>
        </row>
        <row r="164">
          <cell r="M164">
            <v>138202</v>
          </cell>
          <cell r="N164" t="str">
            <v>SUB EC DISP CONFORTEMENT TALUS</v>
          </cell>
          <cell r="O164" t="str">
            <v>Y</v>
          </cell>
        </row>
        <row r="165">
          <cell r="M165">
            <v>138210</v>
          </cell>
          <cell r="N165" t="str">
            <v>SUB EN COURS AGENC AM TERRAINS</v>
          </cell>
          <cell r="O165" t="str">
            <v>Y</v>
          </cell>
        </row>
        <row r="166">
          <cell r="M166">
            <v>138211</v>
          </cell>
          <cell r="N166" t="str">
            <v>SUB EN COURS CLOTURE PLEINE LI</v>
          </cell>
          <cell r="O166" t="str">
            <v>Y</v>
          </cell>
        </row>
        <row r="167">
          <cell r="M167">
            <v>138212</v>
          </cell>
          <cell r="N167" t="str">
            <v>SUB EN COURS CLOTURE SECURISEE</v>
          </cell>
          <cell r="O167" t="str">
            <v>Y</v>
          </cell>
        </row>
        <row r="168">
          <cell r="M168">
            <v>138213</v>
          </cell>
          <cell r="N168" t="str">
            <v>SUBV EN COURS CLOTURES URBAINE</v>
          </cell>
          <cell r="O168" t="str">
            <v>Y</v>
          </cell>
        </row>
        <row r="169">
          <cell r="M169">
            <v>138214</v>
          </cell>
          <cell r="N169" t="str">
            <v>SUB EC AMGT PAYSAGE PLANTATION</v>
          </cell>
          <cell r="O169" t="str">
            <v>Y</v>
          </cell>
        </row>
        <row r="170">
          <cell r="M170">
            <v>138311</v>
          </cell>
          <cell r="N170" t="str">
            <v>SUBVENT° EN COURS BATIMENTS</v>
          </cell>
          <cell r="O170" t="str">
            <v>Y</v>
          </cell>
        </row>
        <row r="171">
          <cell r="M171">
            <v>138350</v>
          </cell>
          <cell r="N171" t="str">
            <v>SUBV E.C AGENC AMEN CONSTRUCT°</v>
          </cell>
          <cell r="O171" t="str">
            <v>Y</v>
          </cell>
        </row>
        <row r="172">
          <cell r="M172">
            <v>138360</v>
          </cell>
          <cell r="N172" t="str">
            <v>SUBV EN COURS VOIES</v>
          </cell>
          <cell r="O172" t="str">
            <v>Y</v>
          </cell>
        </row>
        <row r="173">
          <cell r="M173">
            <v>138386</v>
          </cell>
          <cell r="N173" t="str">
            <v>SUBVENT° EN COURS P.N.</v>
          </cell>
          <cell r="O173" t="str">
            <v>Y</v>
          </cell>
        </row>
        <row r="174">
          <cell r="M174">
            <v>138387</v>
          </cell>
          <cell r="N174" t="str">
            <v>SUBVENT° EN COURS OUVRAGES ART</v>
          </cell>
          <cell r="O174" t="str">
            <v>Y</v>
          </cell>
        </row>
        <row r="175">
          <cell r="M175">
            <v>138388</v>
          </cell>
          <cell r="N175" t="str">
            <v>SUBV ENCOURS ECRANS ACOUSTIQUE</v>
          </cell>
          <cell r="O175" t="str">
            <v>Y</v>
          </cell>
        </row>
        <row r="176">
          <cell r="M176">
            <v>138531</v>
          </cell>
          <cell r="N176" t="str">
            <v>SUBVENT° EN COURS ELECTRIFICAT</v>
          </cell>
          <cell r="O176" t="str">
            <v>Y</v>
          </cell>
        </row>
        <row r="177">
          <cell r="M177">
            <v>138532</v>
          </cell>
          <cell r="N177" t="str">
            <v>SUBV EN COURS ELECTRIF. IFTE</v>
          </cell>
          <cell r="O177" t="str">
            <v>Y</v>
          </cell>
        </row>
        <row r="178">
          <cell r="M178">
            <v>138533</v>
          </cell>
          <cell r="N178" t="str">
            <v>SUBV EN COURS ELECTRIF. AUTRES</v>
          </cell>
          <cell r="O178" t="str">
            <v>Y</v>
          </cell>
        </row>
        <row r="179">
          <cell r="M179">
            <v>138600</v>
          </cell>
          <cell r="N179" t="str">
            <v>SUBV EN COURS SIGNALISATION</v>
          </cell>
          <cell r="O179" t="str">
            <v>Y</v>
          </cell>
        </row>
        <row r="180">
          <cell r="M180">
            <v>138700</v>
          </cell>
          <cell r="N180" t="str">
            <v>SUBV EN COURS TELECOMMUNICATIO</v>
          </cell>
          <cell r="O180" t="str">
            <v>Y</v>
          </cell>
        </row>
        <row r="181">
          <cell r="M181">
            <v>138800</v>
          </cell>
          <cell r="N181" t="str">
            <v>SUBV EN COURS AUTRES IMMOS</v>
          </cell>
          <cell r="O181" t="str">
            <v>Y</v>
          </cell>
        </row>
        <row r="182">
          <cell r="M182">
            <v>139001</v>
          </cell>
          <cell r="N182" t="str">
            <v>REP SUBV INVEST IMMO EN COURS</v>
          </cell>
          <cell r="O182" t="str">
            <v>Y</v>
          </cell>
        </row>
        <row r="183">
          <cell r="M183">
            <v>139007</v>
          </cell>
          <cell r="N183" t="str">
            <v>Subv_invest_au CR_install fixe</v>
          </cell>
          <cell r="O183" t="str">
            <v>N</v>
          </cell>
        </row>
        <row r="184">
          <cell r="M184">
            <v>139017</v>
          </cell>
          <cell r="N184" t="str">
            <v>REP SI RENOUV</v>
          </cell>
          <cell r="O184" t="str">
            <v>N</v>
          </cell>
        </row>
        <row r="185">
          <cell r="M185">
            <v>139040</v>
          </cell>
          <cell r="N185" t="str">
            <v>REP SUB VEHI MIXTE RAIL ROUTE</v>
          </cell>
          <cell r="O185" t="str">
            <v>Y</v>
          </cell>
        </row>
        <row r="186">
          <cell r="M186">
            <v>139100</v>
          </cell>
          <cell r="N186" t="str">
            <v>REPRISE SUBVENTIONS TERRAINS</v>
          </cell>
          <cell r="O186" t="str">
            <v>Y</v>
          </cell>
        </row>
        <row r="187">
          <cell r="M187">
            <v>139120</v>
          </cell>
          <cell r="N187" t="str">
            <v>REP SUB CONST/BAT ADM GROS OEU</v>
          </cell>
          <cell r="O187" t="str">
            <v>Y</v>
          </cell>
        </row>
        <row r="188">
          <cell r="M188">
            <v>139130</v>
          </cell>
          <cell r="N188" t="str">
            <v>REP SUB CONST/BAT ADM CLOS COU</v>
          </cell>
          <cell r="O188" t="str">
            <v>Y</v>
          </cell>
        </row>
        <row r="189">
          <cell r="M189">
            <v>139140</v>
          </cell>
          <cell r="N189" t="str">
            <v>REP SUB CONST/BAT ADM INSTTECH</v>
          </cell>
          <cell r="O189" t="str">
            <v>Y</v>
          </cell>
        </row>
        <row r="190">
          <cell r="M190">
            <v>139150</v>
          </cell>
          <cell r="N190" t="str">
            <v>REP SUB CONST/BAT ADMIN AUTRES</v>
          </cell>
          <cell r="O190" t="str">
            <v>Y</v>
          </cell>
        </row>
        <row r="191">
          <cell r="M191">
            <v>139160</v>
          </cell>
          <cell r="N191" t="str">
            <v>REP SUB CONST/ATELIE GROS OEU</v>
          </cell>
          <cell r="O191" t="str">
            <v>Y</v>
          </cell>
        </row>
        <row r="192">
          <cell r="M192">
            <v>139170</v>
          </cell>
          <cell r="N192" t="str">
            <v>REP SUB CONST/ATELIER CLOS COU</v>
          </cell>
          <cell r="O192" t="str">
            <v>Y</v>
          </cell>
        </row>
        <row r="193">
          <cell r="M193">
            <v>139180</v>
          </cell>
          <cell r="N193" t="str">
            <v>REP SUB CONST/ATELIER AUTRES</v>
          </cell>
          <cell r="O193" t="str">
            <v>Y</v>
          </cell>
        </row>
        <row r="194">
          <cell r="M194">
            <v>139190</v>
          </cell>
          <cell r="N194" t="str">
            <v>REP SUB CONST SIMPLE MONOCOMPO</v>
          </cell>
          <cell r="O194" t="str">
            <v>Y</v>
          </cell>
        </row>
        <row r="195">
          <cell r="M195">
            <v>139200</v>
          </cell>
          <cell r="N195" t="str">
            <v>REPRISE SUBVENT° TERRASSEMENT</v>
          </cell>
          <cell r="O195" t="str">
            <v>Y</v>
          </cell>
        </row>
        <row r="196">
          <cell r="M196">
            <v>139201</v>
          </cell>
          <cell r="N196" t="str">
            <v>REPRISE SUBVENT° TERRASSEMENT</v>
          </cell>
          <cell r="O196" t="str">
            <v>Y</v>
          </cell>
        </row>
        <row r="197">
          <cell r="M197">
            <v>139202</v>
          </cell>
          <cell r="N197" t="str">
            <v>REP SUB DIS CONFORTEMENT TALUS</v>
          </cell>
          <cell r="O197" t="str">
            <v>Y</v>
          </cell>
        </row>
        <row r="198">
          <cell r="M198">
            <v>139210</v>
          </cell>
          <cell r="N198" t="str">
            <v>REP SUBVENT AGENC AMEN TERRAIN</v>
          </cell>
          <cell r="O198" t="str">
            <v>Y</v>
          </cell>
        </row>
        <row r="199">
          <cell r="M199">
            <v>139211</v>
          </cell>
          <cell r="N199" t="str">
            <v>REP SUB CLOTURES PLEINE LIGNES</v>
          </cell>
          <cell r="O199" t="str">
            <v>Y</v>
          </cell>
        </row>
        <row r="200">
          <cell r="M200">
            <v>139212</v>
          </cell>
          <cell r="N200" t="str">
            <v>REP SUB CLOTURES SECURISEES</v>
          </cell>
          <cell r="O200" t="str">
            <v>Y</v>
          </cell>
        </row>
        <row r="201">
          <cell r="M201">
            <v>139213</v>
          </cell>
          <cell r="N201" t="str">
            <v>REP SUB CLOTURES URBAINES</v>
          </cell>
          <cell r="O201" t="str">
            <v>Y</v>
          </cell>
        </row>
        <row r="202">
          <cell r="M202">
            <v>139214</v>
          </cell>
          <cell r="N202" t="str">
            <v>REP SUB AMG PAYSAGE PLANTATION</v>
          </cell>
          <cell r="O202" t="str">
            <v>Y</v>
          </cell>
        </row>
        <row r="203">
          <cell r="M203">
            <v>139220</v>
          </cell>
          <cell r="N203" t="str">
            <v>REP SUB CONST/S.AUTR GROS OEUV</v>
          </cell>
          <cell r="O203" t="str">
            <v>Y</v>
          </cell>
        </row>
        <row r="204">
          <cell r="M204">
            <v>139230</v>
          </cell>
          <cell r="N204" t="str">
            <v>REP SUB CONST/S.AUTR CLOS.COUV</v>
          </cell>
          <cell r="O204" t="str">
            <v>Y</v>
          </cell>
        </row>
        <row r="205">
          <cell r="M205">
            <v>139250</v>
          </cell>
          <cell r="N205" t="str">
            <v>REP SUB CONST/S.AUTRUI AUTRES</v>
          </cell>
          <cell r="O205" t="str">
            <v>Y</v>
          </cell>
        </row>
        <row r="206">
          <cell r="M206">
            <v>139260</v>
          </cell>
          <cell r="N206" t="str">
            <v>REP SUB CONST/S.AUTR MONOCOMPO</v>
          </cell>
          <cell r="O206" t="str">
            <v>Y</v>
          </cell>
        </row>
        <row r="207">
          <cell r="M207">
            <v>139307</v>
          </cell>
          <cell r="N207" t="str">
            <v>Repr_subventions inv_Terrains</v>
          </cell>
          <cell r="O207" t="str">
            <v>N</v>
          </cell>
        </row>
        <row r="208">
          <cell r="M208">
            <v>139310</v>
          </cell>
          <cell r="N208" t="str">
            <v>REP PROCEDE INDUSTRIEL D V COU</v>
          </cell>
          <cell r="O208" t="str">
            <v>Y</v>
          </cell>
        </row>
        <row r="209">
          <cell r="M209">
            <v>139311</v>
          </cell>
          <cell r="N209" t="str">
            <v>REPRISE SUBVENTIONS BATIMENTS</v>
          </cell>
          <cell r="O209" t="str">
            <v>Y</v>
          </cell>
        </row>
        <row r="210">
          <cell r="M210">
            <v>139350</v>
          </cell>
          <cell r="N210" t="str">
            <v>REP SUBV AGENC AMEN CONSTRUCT°</v>
          </cell>
          <cell r="O210" t="str">
            <v>Y</v>
          </cell>
        </row>
        <row r="211">
          <cell r="M211">
            <v>139360</v>
          </cell>
          <cell r="N211" t="str">
            <v>REP VOIES</v>
          </cell>
          <cell r="O211" t="str">
            <v>Y</v>
          </cell>
        </row>
        <row r="212">
          <cell r="M212">
            <v>139361</v>
          </cell>
          <cell r="N212" t="str">
            <v>REP VOIES LGV</v>
          </cell>
          <cell r="O212" t="str">
            <v>Y</v>
          </cell>
        </row>
        <row r="213">
          <cell r="M213">
            <v>139363</v>
          </cell>
          <cell r="N213" t="str">
            <v>REP VOIES PRINCIPALES</v>
          </cell>
          <cell r="O213" t="str">
            <v>Y</v>
          </cell>
        </row>
        <row r="214">
          <cell r="M214">
            <v>139366</v>
          </cell>
          <cell r="N214" t="str">
            <v>REP VOIES SERVICE</v>
          </cell>
          <cell r="O214" t="str">
            <v>Y</v>
          </cell>
        </row>
        <row r="215">
          <cell r="M215">
            <v>139369</v>
          </cell>
          <cell r="N215" t="str">
            <v>REP VOIES AUTRES EQUIPTS</v>
          </cell>
          <cell r="O215" t="str">
            <v>Y</v>
          </cell>
        </row>
        <row r="216">
          <cell r="M216">
            <v>139382</v>
          </cell>
          <cell r="N216" t="str">
            <v>REP SUBV VOIES</v>
          </cell>
          <cell r="O216" t="str">
            <v>Y</v>
          </cell>
        </row>
        <row r="217">
          <cell r="M217">
            <v>139386</v>
          </cell>
          <cell r="N217" t="str">
            <v>REPRISE SUBVENTIONS P.N.</v>
          </cell>
          <cell r="O217" t="str">
            <v>Y</v>
          </cell>
        </row>
        <row r="218">
          <cell r="M218">
            <v>139387</v>
          </cell>
          <cell r="N218" t="str">
            <v>REPRISE SUBVENT° OUVRAGES ART</v>
          </cell>
          <cell r="O218" t="str">
            <v>Y</v>
          </cell>
        </row>
        <row r="219">
          <cell r="M219">
            <v>139388</v>
          </cell>
          <cell r="N219" t="str">
            <v>REP OA - ECRANS ACOUSTIQUES</v>
          </cell>
          <cell r="O219" t="str">
            <v>Y</v>
          </cell>
        </row>
        <row r="220">
          <cell r="M220">
            <v>139530</v>
          </cell>
          <cell r="N220" t="str">
            <v>REP ELECTRIFICATION</v>
          </cell>
          <cell r="O220" t="str">
            <v>Y</v>
          </cell>
        </row>
        <row r="221">
          <cell r="M221">
            <v>139531</v>
          </cell>
          <cell r="N221" t="str">
            <v>REPRISE SUBVENT° ELECTRIFICAT°</v>
          </cell>
          <cell r="O221" t="str">
            <v>Y</v>
          </cell>
        </row>
        <row r="222">
          <cell r="M222">
            <v>139532</v>
          </cell>
          <cell r="N222" t="str">
            <v>REP ELECTRIFICATION IFTE</v>
          </cell>
          <cell r="O222" t="str">
            <v>Y</v>
          </cell>
        </row>
        <row r="223">
          <cell r="M223">
            <v>139533</v>
          </cell>
          <cell r="N223" t="str">
            <v>REP ELECTRIFICATION AUTRES</v>
          </cell>
          <cell r="O223" t="str">
            <v>Y</v>
          </cell>
        </row>
        <row r="224">
          <cell r="M224">
            <v>139534</v>
          </cell>
          <cell r="N224" t="str">
            <v>REP SUBV SIGNALISATION</v>
          </cell>
          <cell r="O224" t="str">
            <v>Y</v>
          </cell>
        </row>
        <row r="225">
          <cell r="M225">
            <v>139535</v>
          </cell>
          <cell r="N225" t="str">
            <v>REP SUBV TELECOMMUNICATION</v>
          </cell>
          <cell r="O225" t="str">
            <v>Y</v>
          </cell>
        </row>
        <row r="226">
          <cell r="M226">
            <v>139610</v>
          </cell>
          <cell r="N226" t="str">
            <v>REP SIGNALISATION</v>
          </cell>
          <cell r="O226" t="str">
            <v>Y</v>
          </cell>
        </row>
        <row r="227">
          <cell r="M227">
            <v>139611</v>
          </cell>
          <cell r="N227" t="str">
            <v>REP SIGN. LIGNE BLOCKS - RC</v>
          </cell>
          <cell r="O227" t="str">
            <v>Y</v>
          </cell>
        </row>
        <row r="228">
          <cell r="M228">
            <v>139612</v>
          </cell>
          <cell r="N228" t="str">
            <v>REP SIGN.LIGNE TELETRANS-RC</v>
          </cell>
          <cell r="O228" t="str">
            <v>Y</v>
          </cell>
        </row>
        <row r="229">
          <cell r="M229">
            <v>139613</v>
          </cell>
          <cell r="N229" t="str">
            <v>REP SIGN.LIGNE DETECTEUR-RC</v>
          </cell>
          <cell r="O229" t="str">
            <v>Y</v>
          </cell>
        </row>
        <row r="230">
          <cell r="M230">
            <v>139614</v>
          </cell>
          <cell r="N230" t="str">
            <v>REP SIGN.ERTMS - RC</v>
          </cell>
          <cell r="O230" t="str">
            <v>Y</v>
          </cell>
        </row>
        <row r="231">
          <cell r="M231">
            <v>139621</v>
          </cell>
          <cell r="N231" t="str">
            <v>REP SIGN. LIGNE BLOCKS - LGV</v>
          </cell>
          <cell r="O231" t="str">
            <v>Y</v>
          </cell>
        </row>
        <row r="232">
          <cell r="M232">
            <v>139622</v>
          </cell>
          <cell r="N232" t="str">
            <v>REP SIGN.LIGNE TELETRANS - LGV</v>
          </cell>
          <cell r="O232" t="str">
            <v>Y</v>
          </cell>
        </row>
        <row r="233">
          <cell r="M233">
            <v>139623</v>
          </cell>
          <cell r="N233" t="str">
            <v>REP SIGN.LIGNE DETECTEURS-LGV</v>
          </cell>
          <cell r="O233" t="str">
            <v>Y</v>
          </cell>
        </row>
        <row r="234">
          <cell r="M234">
            <v>139631</v>
          </cell>
          <cell r="N234" t="str">
            <v>REP SIGN.AIGUIL.POSTE INFO-RC</v>
          </cell>
          <cell r="O234" t="str">
            <v>Y</v>
          </cell>
        </row>
        <row r="235">
          <cell r="M235">
            <v>139632</v>
          </cell>
          <cell r="N235" t="str">
            <v>REP SIGN.AIGUIL.AUTRE POSTE-RC</v>
          </cell>
          <cell r="O235" t="str">
            <v>Y</v>
          </cell>
        </row>
        <row r="236">
          <cell r="M236">
            <v>139633</v>
          </cell>
          <cell r="N236" t="str">
            <v>REP SIGN.POSTE CDE REGUL-RC</v>
          </cell>
          <cell r="O236" t="str">
            <v>Y</v>
          </cell>
        </row>
        <row r="237">
          <cell r="M237">
            <v>139634</v>
          </cell>
          <cell r="N237" t="str">
            <v>REP SYST. CONTROLE VITESSE-RC</v>
          </cell>
          <cell r="O237" t="str">
            <v>Y</v>
          </cell>
        </row>
        <row r="238">
          <cell r="M238">
            <v>139641</v>
          </cell>
          <cell r="N238" t="str">
            <v>REP SIGN.AIGUIL.POSTE INFO-LGV</v>
          </cell>
          <cell r="O238" t="str">
            <v>Y</v>
          </cell>
        </row>
        <row r="239">
          <cell r="M239">
            <v>139642</v>
          </cell>
          <cell r="N239" t="str">
            <v>REP SIGN.AIGUIL.AUTR POST-LGV</v>
          </cell>
          <cell r="O239" t="str">
            <v>Y</v>
          </cell>
        </row>
        <row r="240">
          <cell r="M240">
            <v>139643</v>
          </cell>
          <cell r="N240" t="str">
            <v>REP SIGN.POSTE CDE REGUL-LGV</v>
          </cell>
          <cell r="O240" t="str">
            <v>Y</v>
          </cell>
        </row>
        <row r="241">
          <cell r="M241">
            <v>139644</v>
          </cell>
          <cell r="N241" t="str">
            <v>REP SYST.CONTROLE VITESSE-LGV</v>
          </cell>
          <cell r="O241" t="str">
            <v>Y</v>
          </cell>
        </row>
        <row r="242">
          <cell r="M242">
            <v>139649</v>
          </cell>
          <cell r="N242" t="str">
            <v>Sub inv/prêt bonif au CR(IFRS)</v>
          </cell>
          <cell r="O242" t="str">
            <v>N</v>
          </cell>
        </row>
        <row r="243">
          <cell r="M243">
            <v>139700</v>
          </cell>
          <cell r="N243" t="str">
            <v>REPRISE SUBV REGENERATION</v>
          </cell>
          <cell r="O243" t="str">
            <v>Y</v>
          </cell>
        </row>
        <row r="244">
          <cell r="M244">
            <v>139704</v>
          </cell>
          <cell r="N244" t="str">
            <v>REPRISE SUBV REGENERATION</v>
          </cell>
          <cell r="O244" t="str">
            <v>Y</v>
          </cell>
        </row>
        <row r="245">
          <cell r="M245">
            <v>139710</v>
          </cell>
          <cell r="N245" t="str">
            <v>REP TELECOM</v>
          </cell>
          <cell r="O245" t="str">
            <v>Y</v>
          </cell>
        </row>
        <row r="246">
          <cell r="M246">
            <v>139711</v>
          </cell>
          <cell r="N246" t="str">
            <v>REP TELEC. EQT TRANSMISSIONS</v>
          </cell>
          <cell r="O246" t="str">
            <v>Y</v>
          </cell>
        </row>
        <row r="247">
          <cell r="M247">
            <v>139712</v>
          </cell>
          <cell r="N247" t="str">
            <v>REP TELEC. EQT TEL.FERROVIAIRE</v>
          </cell>
          <cell r="O247" t="str">
            <v>Y</v>
          </cell>
        </row>
        <row r="248">
          <cell r="M248">
            <v>139713</v>
          </cell>
          <cell r="N248" t="str">
            <v>REP TELEC. EQUIPEMENT CFTU</v>
          </cell>
          <cell r="O248" t="str">
            <v>Y</v>
          </cell>
        </row>
        <row r="249">
          <cell r="M249">
            <v>139721</v>
          </cell>
          <cell r="N249" t="str">
            <v>REP TELEC.RADIO SOL-TRAIN FIXE</v>
          </cell>
          <cell r="O249" t="str">
            <v>Y</v>
          </cell>
        </row>
        <row r="250">
          <cell r="M250">
            <v>139722</v>
          </cell>
          <cell r="N250" t="str">
            <v>REP TELEC.EQT RESEAU MIT</v>
          </cell>
          <cell r="O250" t="str">
            <v>Y</v>
          </cell>
        </row>
        <row r="251">
          <cell r="M251">
            <v>139731</v>
          </cell>
          <cell r="N251" t="str">
            <v>REP TELEC. COEUR RESEAU</v>
          </cell>
          <cell r="O251" t="str">
            <v>Y</v>
          </cell>
        </row>
        <row r="252">
          <cell r="M252">
            <v>139732</v>
          </cell>
          <cell r="N252" t="str">
            <v>REP TELEC. PLATEFORMES INFO</v>
          </cell>
          <cell r="O252" t="str">
            <v>Y</v>
          </cell>
        </row>
        <row r="253">
          <cell r="M253">
            <v>139733</v>
          </cell>
          <cell r="N253" t="str">
            <v>REP TELEC. RESEAU D'ACCES</v>
          </cell>
          <cell r="O253" t="str">
            <v>Y</v>
          </cell>
        </row>
        <row r="254">
          <cell r="M254">
            <v>139734</v>
          </cell>
          <cell r="N254" t="str">
            <v>REP TELEC. SITES NSS</v>
          </cell>
          <cell r="O254" t="str">
            <v>Y</v>
          </cell>
        </row>
        <row r="255">
          <cell r="M255">
            <v>139737</v>
          </cell>
          <cell r="N255" t="str">
            <v>REP TELEC.AUTRE EQPT SITES BSS</v>
          </cell>
          <cell r="O255" t="str">
            <v>Y</v>
          </cell>
        </row>
        <row r="256">
          <cell r="M256">
            <v>139738</v>
          </cell>
          <cell r="N256" t="str">
            <v>REP TELEC. PUPITRES GSMR</v>
          </cell>
          <cell r="O256" t="str">
            <v>Y</v>
          </cell>
        </row>
        <row r="257">
          <cell r="M257">
            <v>139741</v>
          </cell>
          <cell r="N257" t="str">
            <v>REP TELEC.GUERITES ABRIS GSMR</v>
          </cell>
          <cell r="O257" t="str">
            <v>Y</v>
          </cell>
        </row>
        <row r="258">
          <cell r="M258">
            <v>139742</v>
          </cell>
          <cell r="N258" t="str">
            <v>REP TELEC.GUER.ABRIS TEL.FER.</v>
          </cell>
          <cell r="O258" t="str">
            <v>Y</v>
          </cell>
        </row>
        <row r="259">
          <cell r="M259">
            <v>139743</v>
          </cell>
          <cell r="N259" t="str">
            <v>REP TELEC.GUER.ABRIS AUTR.SERV</v>
          </cell>
          <cell r="O259" t="str">
            <v>Y</v>
          </cell>
        </row>
        <row r="260">
          <cell r="M260">
            <v>139751</v>
          </cell>
          <cell r="N260" t="str">
            <v>REP TELEC.CABLES FIBRE OPTIQUE</v>
          </cell>
          <cell r="O260" t="str">
            <v>Y</v>
          </cell>
        </row>
        <row r="261">
          <cell r="M261">
            <v>139752</v>
          </cell>
          <cell r="N261" t="str">
            <v>REP TELEC. AUTRES CABLES</v>
          </cell>
          <cell r="O261" t="str">
            <v>Y</v>
          </cell>
        </row>
        <row r="262">
          <cell r="M262">
            <v>139761</v>
          </cell>
          <cell r="N262" t="str">
            <v>REP TELEC.INST. DISPO. SURETE</v>
          </cell>
          <cell r="O262" t="str">
            <v>Y</v>
          </cell>
        </row>
        <row r="263">
          <cell r="M263">
            <v>139800</v>
          </cell>
          <cell r="N263" t="str">
            <v>REPRISE SUBV IMMOS FONCT</v>
          </cell>
          <cell r="O263" t="str">
            <v>Y</v>
          </cell>
        </row>
        <row r="264">
          <cell r="M264">
            <v>139801</v>
          </cell>
          <cell r="N264" t="str">
            <v>REPRISE SUBV IMMOS FONCT</v>
          </cell>
          <cell r="O264" t="str">
            <v>Y</v>
          </cell>
        </row>
        <row r="265">
          <cell r="M265">
            <v>139830</v>
          </cell>
          <cell r="N265" t="str">
            <v>REP DROIT UTILISAT. ARTERE FO</v>
          </cell>
          <cell r="O265" t="str">
            <v>Y</v>
          </cell>
        </row>
        <row r="266">
          <cell r="M266">
            <v>139871</v>
          </cell>
          <cell r="N266" t="str">
            <v>REP SUB OUVRAGE ART ETANCHEITE</v>
          </cell>
          <cell r="O266" t="str">
            <v>Y</v>
          </cell>
        </row>
        <row r="267">
          <cell r="M267">
            <v>139872</v>
          </cell>
          <cell r="N267" t="str">
            <v>REP SUBV OA GARDE CORPS</v>
          </cell>
          <cell r="O267" t="str">
            <v>Y</v>
          </cell>
        </row>
        <row r="268">
          <cell r="M268">
            <v>139873</v>
          </cell>
          <cell r="N268" t="str">
            <v>REP SUB OA PRA TABLIER BETON</v>
          </cell>
          <cell r="O268" t="str">
            <v>Y</v>
          </cell>
        </row>
        <row r="269">
          <cell r="M269">
            <v>139874</v>
          </cell>
          <cell r="N269" t="str">
            <v>REP SUB OA TAB METAL MEXTE</v>
          </cell>
          <cell r="O269" t="str">
            <v>Y</v>
          </cell>
        </row>
        <row r="270">
          <cell r="M270">
            <v>139900</v>
          </cell>
          <cell r="N270" t="str">
            <v>REP SUBV MAT INFORM INFRASTRUC</v>
          </cell>
          <cell r="O270" t="str">
            <v>Y</v>
          </cell>
        </row>
        <row r="271">
          <cell r="M271">
            <v>151042</v>
          </cell>
          <cell r="N271" t="str">
            <v>PROV PTE CHGE EMP SNCF CHF</v>
          </cell>
          <cell r="O271" t="str">
            <v>Y</v>
          </cell>
        </row>
        <row r="272">
          <cell r="M272">
            <v>151100</v>
          </cell>
          <cell r="N272" t="str">
            <v>PROV LITIGES</v>
          </cell>
          <cell r="O272" t="str">
            <v>Y</v>
          </cell>
        </row>
        <row r="273">
          <cell r="M273">
            <v>151101</v>
          </cell>
          <cell r="N273" t="str">
            <v>PROV DEPOLLUTION RISQUE ENVIR</v>
          </cell>
          <cell r="O273" t="str">
            <v>Y</v>
          </cell>
        </row>
        <row r="274">
          <cell r="M274">
            <v>151103</v>
          </cell>
          <cell r="N274" t="str">
            <v>PROV AUTRES LITIGES</v>
          </cell>
          <cell r="O274" t="str">
            <v>Y</v>
          </cell>
        </row>
        <row r="275">
          <cell r="M275">
            <v>151107</v>
          </cell>
          <cell r="N275" t="str">
            <v>Provisions litiges_part &gt; 1 an</v>
          </cell>
          <cell r="O275" t="str">
            <v>N</v>
          </cell>
        </row>
        <row r="276">
          <cell r="M276">
            <v>151117</v>
          </cell>
          <cell r="N276" t="str">
            <v>Prov_litiges infrastructure</v>
          </cell>
          <cell r="O276" t="str">
            <v>N</v>
          </cell>
        </row>
        <row r="277">
          <cell r="M277">
            <v>151127</v>
          </cell>
          <cell r="N277" t="str">
            <v>Prov pour litiges_part &lt; 1 an</v>
          </cell>
          <cell r="O277" t="str">
            <v>N</v>
          </cell>
        </row>
        <row r="278">
          <cell r="M278">
            <v>151307</v>
          </cell>
          <cell r="N278" t="str">
            <v>Prov_risques envir_part &gt; 1 an</v>
          </cell>
          <cell r="O278" t="str">
            <v>N</v>
          </cell>
        </row>
        <row r="279">
          <cell r="M279">
            <v>151507</v>
          </cell>
          <cell r="N279" t="str">
            <v>Prov pour pertes de change</v>
          </cell>
          <cell r="O279" t="str">
            <v>N</v>
          </cell>
        </row>
        <row r="280">
          <cell r="M280">
            <v>151801</v>
          </cell>
          <cell r="N280" t="str">
            <v>PROV RISQUE INDEXATION</v>
          </cell>
          <cell r="O280" t="str">
            <v>Y</v>
          </cell>
        </row>
        <row r="281">
          <cell r="M281">
            <v>151810</v>
          </cell>
          <cell r="N281" t="str">
            <v>PROV RISQUES TAUX SWAP</v>
          </cell>
          <cell r="O281" t="str">
            <v>Y</v>
          </cell>
        </row>
        <row r="282">
          <cell r="M282">
            <v>151811</v>
          </cell>
          <cell r="N282" t="str">
            <v>PROV RISQUES TAUX SWAP</v>
          </cell>
          <cell r="O282" t="str">
            <v>Y</v>
          </cell>
        </row>
        <row r="283">
          <cell r="M283">
            <v>153000</v>
          </cell>
          <cell r="N283" t="str">
            <v>PROVISION ENGAGEMENT RETRAITE</v>
          </cell>
          <cell r="O283" t="str">
            <v>Y</v>
          </cell>
        </row>
        <row r="284">
          <cell r="M284">
            <v>153007</v>
          </cell>
          <cell r="N284" t="str">
            <v>Provis_indemn_retraite &gt; 1 an</v>
          </cell>
          <cell r="O284" t="str">
            <v>N</v>
          </cell>
        </row>
        <row r="285">
          <cell r="M285">
            <v>153017</v>
          </cell>
          <cell r="N285" t="str">
            <v>Provis_indemn_retraite &lt; 1 an</v>
          </cell>
          <cell r="O285" t="str">
            <v>N</v>
          </cell>
        </row>
        <row r="286">
          <cell r="M286">
            <v>153107</v>
          </cell>
          <cell r="N286" t="str">
            <v>Provis_pensions_retraite&gt; 1 an</v>
          </cell>
          <cell r="O286" t="str">
            <v>N</v>
          </cell>
        </row>
        <row r="287">
          <cell r="M287">
            <v>153117</v>
          </cell>
          <cell r="N287" t="str">
            <v>Provis_pensions_retraite&gt; 1 an</v>
          </cell>
          <cell r="O287" t="str">
            <v>N</v>
          </cell>
        </row>
        <row r="288">
          <cell r="M288">
            <v>153307</v>
          </cell>
          <cell r="N288" t="str">
            <v>Provis_action sociale&gt; 1 an</v>
          </cell>
          <cell r="O288" t="str">
            <v>N</v>
          </cell>
        </row>
        <row r="289">
          <cell r="M289">
            <v>153317</v>
          </cell>
          <cell r="N289" t="str">
            <v>Provis_action sociale&lt; 1 an</v>
          </cell>
          <cell r="O289" t="str">
            <v>N</v>
          </cell>
        </row>
        <row r="290">
          <cell r="M290">
            <v>153407</v>
          </cell>
          <cell r="N290" t="str">
            <v>Provis_rentes AT&gt; 1 an</v>
          </cell>
          <cell r="O290" t="str">
            <v>N</v>
          </cell>
        </row>
        <row r="291">
          <cell r="M291">
            <v>153417</v>
          </cell>
          <cell r="N291" t="str">
            <v>Provis_rentes AT&lt; 1 an</v>
          </cell>
          <cell r="O291" t="str">
            <v>N</v>
          </cell>
        </row>
        <row r="292">
          <cell r="M292">
            <v>153457</v>
          </cell>
          <cell r="N292" t="str">
            <v>Provis_rentes AT_actifs&gt; 1 an</v>
          </cell>
          <cell r="O292" t="str">
            <v>N</v>
          </cell>
        </row>
        <row r="293">
          <cell r="M293">
            <v>153467</v>
          </cell>
          <cell r="N293" t="str">
            <v>Provis_rentes AT_actifs&lt;1 an</v>
          </cell>
          <cell r="O293" t="str">
            <v>N</v>
          </cell>
        </row>
        <row r="294">
          <cell r="M294">
            <v>153507</v>
          </cell>
          <cell r="N294" t="str">
            <v>Provis_médaille_travail&gt; 1 an</v>
          </cell>
          <cell r="O294" t="str">
            <v>N</v>
          </cell>
        </row>
        <row r="295">
          <cell r="M295">
            <v>153517</v>
          </cell>
          <cell r="N295" t="str">
            <v>Provis_médaille_travail&lt; 1 an</v>
          </cell>
          <cell r="O295" t="str">
            <v>N</v>
          </cell>
        </row>
        <row r="296">
          <cell r="M296">
            <v>153807</v>
          </cell>
          <cell r="N296" t="str">
            <v>Provisions CPA_part &gt; 1 an</v>
          </cell>
          <cell r="O296" t="str">
            <v>N</v>
          </cell>
        </row>
        <row r="297">
          <cell r="M297">
            <v>153817</v>
          </cell>
          <cell r="N297" t="str">
            <v>Provisions CPA_part &lt; 1 an</v>
          </cell>
          <cell r="O297" t="str">
            <v>N</v>
          </cell>
        </row>
        <row r="298">
          <cell r="M298">
            <v>153907</v>
          </cell>
          <cell r="N298" t="str">
            <v>Provisions pour CET &gt; 1 an</v>
          </cell>
          <cell r="O298" t="str">
            <v>N</v>
          </cell>
        </row>
        <row r="299">
          <cell r="M299">
            <v>153917</v>
          </cell>
          <cell r="N299" t="str">
            <v>Provisions pour CET &lt; 1 an</v>
          </cell>
          <cell r="O299" t="str">
            <v>N</v>
          </cell>
        </row>
        <row r="300">
          <cell r="M300">
            <v>158007</v>
          </cell>
          <cell r="N300" t="str">
            <v>Autres prov_risq et chrg &gt;1 an</v>
          </cell>
          <cell r="O300" t="str">
            <v>N</v>
          </cell>
        </row>
        <row r="301">
          <cell r="M301">
            <v>158100</v>
          </cell>
          <cell r="N301" t="str">
            <v>PROV POUR CHARGES</v>
          </cell>
          <cell r="O301" t="str">
            <v>Y</v>
          </cell>
        </row>
        <row r="302">
          <cell r="M302">
            <v>158101</v>
          </cell>
          <cell r="N302" t="str">
            <v>PROV CHARGE DEPOL RISQUE ENVIR</v>
          </cell>
          <cell r="O302" t="str">
            <v>Y</v>
          </cell>
        </row>
        <row r="303">
          <cell r="M303">
            <v>158102</v>
          </cell>
          <cell r="N303" t="str">
            <v>PROV POUR CHARGES</v>
          </cell>
          <cell r="O303" t="str">
            <v>Y</v>
          </cell>
        </row>
        <row r="304">
          <cell r="M304">
            <v>158103</v>
          </cell>
          <cell r="N304" t="str">
            <v>PROV CHARGES AUTRES</v>
          </cell>
          <cell r="O304" t="str">
            <v>Y</v>
          </cell>
        </row>
        <row r="305">
          <cell r="M305">
            <v>158107</v>
          </cell>
          <cell r="N305" t="str">
            <v>Autres prov_risq et chrg &lt;1 an</v>
          </cell>
          <cell r="O305" t="str">
            <v>N</v>
          </cell>
        </row>
        <row r="306">
          <cell r="M306">
            <v>161010</v>
          </cell>
          <cell r="N306" t="str">
            <v>PRET REGION IDF COURANT</v>
          </cell>
          <cell r="O306" t="str">
            <v>Y</v>
          </cell>
        </row>
        <row r="307">
          <cell r="M307">
            <v>161031</v>
          </cell>
          <cell r="N307" t="str">
            <v>EMPRUNT MOYEN LT EUR COURANT</v>
          </cell>
          <cell r="O307" t="str">
            <v>Y</v>
          </cell>
        </row>
        <row r="308">
          <cell r="M308">
            <v>161109</v>
          </cell>
          <cell r="N308" t="str">
            <v>EMPRUNT OBLIG EUR COURANT</v>
          </cell>
          <cell r="O308" t="str">
            <v>Y</v>
          </cell>
        </row>
        <row r="309">
          <cell r="M309">
            <v>161119</v>
          </cell>
          <cell r="N309" t="str">
            <v>EMPRUNT OBLIG USD COURANT</v>
          </cell>
          <cell r="O309" t="str">
            <v>Y</v>
          </cell>
        </row>
        <row r="310">
          <cell r="M310">
            <v>161129</v>
          </cell>
          <cell r="N310" t="str">
            <v>EMPRUNT OBLIG GBP COURANT</v>
          </cell>
          <cell r="O310" t="str">
            <v>Y</v>
          </cell>
        </row>
        <row r="311">
          <cell r="M311">
            <v>161139</v>
          </cell>
          <cell r="N311" t="str">
            <v>EMPRUNT OBLIG JPY COURANT</v>
          </cell>
          <cell r="O311" t="str">
            <v>Y</v>
          </cell>
        </row>
        <row r="312">
          <cell r="M312">
            <v>161149</v>
          </cell>
          <cell r="N312" t="str">
            <v>EMPRUNT OBLIG CHF COURANT</v>
          </cell>
          <cell r="O312" t="str">
            <v>Y</v>
          </cell>
        </row>
        <row r="313">
          <cell r="M313">
            <v>161159</v>
          </cell>
          <cell r="N313" t="str">
            <v>EMPRUNT OBLIG AUT DEV COURANT</v>
          </cell>
          <cell r="O313" t="str">
            <v>Y</v>
          </cell>
        </row>
        <row r="314">
          <cell r="M314">
            <v>161909</v>
          </cell>
          <cell r="N314" t="str">
            <v>Empr. oblig. &gt; 1 an (IFRS)</v>
          </cell>
          <cell r="O314" t="str">
            <v>N</v>
          </cell>
        </row>
        <row r="315">
          <cell r="M315">
            <v>161919</v>
          </cell>
          <cell r="N315" t="str">
            <v>Emp. oblig. &lt; 1 an (IFRS)</v>
          </cell>
          <cell r="O315" t="str">
            <v>N</v>
          </cell>
        </row>
        <row r="316">
          <cell r="M316">
            <v>162210</v>
          </cell>
          <cell r="N316" t="str">
            <v> EMPRUNT SNCF CHF COURANT</v>
          </cell>
          <cell r="O316" t="str">
            <v>Y</v>
          </cell>
        </row>
        <row r="317">
          <cell r="M317">
            <v>162220</v>
          </cell>
          <cell r="N317" t="str">
            <v>EMPRUNT SNCF RIF COURANT</v>
          </cell>
          <cell r="O317" t="str">
            <v>Y</v>
          </cell>
        </row>
        <row r="318">
          <cell r="M318">
            <v>162510</v>
          </cell>
          <cell r="N318" t="str">
            <v>EMPRUNT SNCF GBP COURANT</v>
          </cell>
          <cell r="O318" t="str">
            <v>Y</v>
          </cell>
        </row>
        <row r="319">
          <cell r="M319">
            <v>162600</v>
          </cell>
          <cell r="N319" t="str">
            <v>EMPRUNT SNCF EUR COURANT</v>
          </cell>
          <cell r="O319" t="str">
            <v>Y</v>
          </cell>
        </row>
        <row r="320">
          <cell r="M320">
            <v>162909</v>
          </cell>
          <cell r="N320" t="str">
            <v>Emp. SNCF Mobi &gt; 1 an (IFRS)</v>
          </cell>
          <cell r="O320" t="str">
            <v>N</v>
          </cell>
        </row>
        <row r="321">
          <cell r="M321">
            <v>162919</v>
          </cell>
          <cell r="N321" t="str">
            <v>Emp. SNCF Mobi &lt; 1 an (IFRS)</v>
          </cell>
          <cell r="O321" t="str">
            <v>N</v>
          </cell>
        </row>
        <row r="322">
          <cell r="M322">
            <v>163109</v>
          </cell>
          <cell r="N322" t="str">
            <v>EMPRUNTS OBLIGATAIRES EUR</v>
          </cell>
          <cell r="O322" t="str">
            <v>Y</v>
          </cell>
        </row>
        <row r="323">
          <cell r="M323">
            <v>163119</v>
          </cell>
          <cell r="N323" t="str">
            <v>EMPRUNTS OBLIGATAIRES USD</v>
          </cell>
          <cell r="O323" t="str">
            <v>Y</v>
          </cell>
        </row>
        <row r="324">
          <cell r="M324">
            <v>163129</v>
          </cell>
          <cell r="N324" t="str">
            <v>EMPRUNTS OBLIGATAIRES GBP</v>
          </cell>
          <cell r="O324" t="str">
            <v>Y</v>
          </cell>
        </row>
        <row r="325">
          <cell r="M325">
            <v>163139</v>
          </cell>
          <cell r="N325" t="str">
            <v>EMPRUNTS OBLIGATAIRES JPY</v>
          </cell>
          <cell r="O325" t="str">
            <v>Y</v>
          </cell>
        </row>
        <row r="326">
          <cell r="M326">
            <v>163149</v>
          </cell>
          <cell r="N326" t="str">
            <v>EMPRUNTS OBLIGATAIRES CHF</v>
          </cell>
          <cell r="O326" t="str">
            <v>Y</v>
          </cell>
        </row>
        <row r="327">
          <cell r="M327">
            <v>163159</v>
          </cell>
          <cell r="N327" t="str">
            <v>EMPRUNTS OBLIGATAIRES AUTR DEV</v>
          </cell>
          <cell r="O327" t="str">
            <v>Y</v>
          </cell>
        </row>
        <row r="328">
          <cell r="M328">
            <v>163209</v>
          </cell>
          <cell r="N328" t="str">
            <v>PRIME D'INDEXATION OBLIG EUR</v>
          </cell>
          <cell r="O328" t="str">
            <v>Y</v>
          </cell>
        </row>
        <row r="329">
          <cell r="M329">
            <v>164010</v>
          </cell>
          <cell r="N329" t="str">
            <v>PRETS REGION IDF RIF</v>
          </cell>
          <cell r="O329" t="str">
            <v>Y</v>
          </cell>
        </row>
        <row r="330">
          <cell r="M330">
            <v>164030</v>
          </cell>
          <cell r="N330" t="str">
            <v>EMPRUNT MOYEN LONG TERME USD</v>
          </cell>
          <cell r="O330" t="str">
            <v>Y</v>
          </cell>
        </row>
        <row r="331">
          <cell r="M331">
            <v>164031</v>
          </cell>
          <cell r="N331" t="str">
            <v>EMPRUNT MOYEN LONG TERME EUR</v>
          </cell>
          <cell r="O331" t="str">
            <v>Y</v>
          </cell>
        </row>
        <row r="332">
          <cell r="M332">
            <v>164200</v>
          </cell>
          <cell r="N332" t="str">
            <v>DETTE FINANCIERE PPP</v>
          </cell>
          <cell r="O332" t="str">
            <v>Y</v>
          </cell>
        </row>
        <row r="333">
          <cell r="M333">
            <v>164210</v>
          </cell>
          <cell r="N333" t="str">
            <v>EMPRUNT SNCF CHF</v>
          </cell>
          <cell r="O333" t="str">
            <v>Y</v>
          </cell>
        </row>
        <row r="334">
          <cell r="M334">
            <v>164220</v>
          </cell>
          <cell r="N334" t="str">
            <v>EMPRUNT SNCF PRET RIF</v>
          </cell>
          <cell r="O334" t="str">
            <v>Y</v>
          </cell>
        </row>
        <row r="335">
          <cell r="M335">
            <v>164510</v>
          </cell>
          <cell r="N335" t="str">
            <v>EMPRUNT SNCF GBP</v>
          </cell>
          <cell r="O335" t="str">
            <v>Y</v>
          </cell>
        </row>
        <row r="336">
          <cell r="M336">
            <v>164600</v>
          </cell>
          <cell r="N336" t="str">
            <v>EMPRUNT SNCF EUR</v>
          </cell>
          <cell r="O336" t="str">
            <v>Y</v>
          </cell>
        </row>
        <row r="337">
          <cell r="M337">
            <v>164609</v>
          </cell>
          <cell r="N337" t="str">
            <v>Aut emp. &amp; ass. &gt; 1 an (IFRS)</v>
          </cell>
          <cell r="O337" t="str">
            <v>N</v>
          </cell>
        </row>
        <row r="338">
          <cell r="M338">
            <v>164619</v>
          </cell>
          <cell r="N338" t="str">
            <v>Aut emp. &amp; ass. &lt; 1 an (IFRS)</v>
          </cell>
          <cell r="O338" t="str">
            <v>N</v>
          </cell>
        </row>
        <row r="339">
          <cell r="M339">
            <v>164909</v>
          </cell>
          <cell r="N339" t="str">
            <v>Emp. éts de cdt &gt; 1 an (IFRS)</v>
          </cell>
          <cell r="O339" t="str">
            <v>N</v>
          </cell>
        </row>
        <row r="340">
          <cell r="M340">
            <v>164919</v>
          </cell>
          <cell r="N340" t="str">
            <v>Emp. éts de cdt &lt; 1 an (IFRS)</v>
          </cell>
          <cell r="O340" t="str">
            <v>N</v>
          </cell>
        </row>
        <row r="341">
          <cell r="M341">
            <v>165000</v>
          </cell>
          <cell r="N341" t="str">
            <v>DEPOTS ET CAUTIONNEMENT RECUS</v>
          </cell>
          <cell r="O341" t="str">
            <v>Y</v>
          </cell>
        </row>
        <row r="342">
          <cell r="M342">
            <v>165001</v>
          </cell>
          <cell r="N342" t="str">
            <v>DEPOTS GARANTIE RECUS NEXITY</v>
          </cell>
          <cell r="O342" t="str">
            <v>Y</v>
          </cell>
        </row>
        <row r="343">
          <cell r="M343">
            <v>165002</v>
          </cell>
          <cell r="N343" t="str">
            <v>DEPOTS GARANTIE RECUS ADYAL</v>
          </cell>
          <cell r="O343" t="str">
            <v>Y</v>
          </cell>
        </row>
        <row r="344">
          <cell r="M344">
            <v>165003</v>
          </cell>
          <cell r="N344" t="str">
            <v>DEPOT DE GARANTIE NEXITY</v>
          </cell>
          <cell r="O344" t="str">
            <v>Y</v>
          </cell>
        </row>
        <row r="345">
          <cell r="M345">
            <v>165004</v>
          </cell>
          <cell r="N345" t="str">
            <v>DEPOT DE GARANTIE YXIME</v>
          </cell>
          <cell r="O345" t="str">
            <v>Y</v>
          </cell>
        </row>
        <row r="346">
          <cell r="M346">
            <v>165100</v>
          </cell>
          <cell r="N346" t="str">
            <v>DEPOTS DE GARANTIE TGV-MED</v>
          </cell>
          <cell r="O346" t="str">
            <v>Y</v>
          </cell>
        </row>
        <row r="347">
          <cell r="M347">
            <v>168000</v>
          </cell>
          <cell r="N347" t="str">
            <v>PRIME EMISS OBLIG RFF  EUR</v>
          </cell>
          <cell r="O347" t="str">
            <v>Y</v>
          </cell>
        </row>
        <row r="348">
          <cell r="M348">
            <v>168001</v>
          </cell>
          <cell r="N348" t="str">
            <v>PRIME EMISS OBLIG . RFF- USD</v>
          </cell>
          <cell r="O348" t="str">
            <v>Y</v>
          </cell>
        </row>
        <row r="349">
          <cell r="M349">
            <v>168002</v>
          </cell>
          <cell r="N349" t="str">
            <v>PRIME EMISS OBLIG RFF- GBP</v>
          </cell>
          <cell r="O349" t="str">
            <v>Y</v>
          </cell>
        </row>
        <row r="350">
          <cell r="M350">
            <v>168004</v>
          </cell>
          <cell r="N350" t="str">
            <v>PRIME EMISS OBLIG.RFF- CHF</v>
          </cell>
          <cell r="O350" t="str">
            <v>Y</v>
          </cell>
        </row>
        <row r="351">
          <cell r="M351">
            <v>168100</v>
          </cell>
          <cell r="N351" t="str">
            <v>EMPRUNTS BILLETS TRESORERIE</v>
          </cell>
          <cell r="O351" t="str">
            <v>Y</v>
          </cell>
        </row>
        <row r="352">
          <cell r="M352">
            <v>168101</v>
          </cell>
          <cell r="N352" t="str">
            <v>EMPRUNTS BILLETS TRESORERIE</v>
          </cell>
          <cell r="O352" t="str">
            <v>Y</v>
          </cell>
        </row>
        <row r="353">
          <cell r="M353">
            <v>168110</v>
          </cell>
          <cell r="N353" t="str">
            <v>EMPRUNTS BILLETS TRESO POSTCPT</v>
          </cell>
          <cell r="O353" t="str">
            <v>Y</v>
          </cell>
        </row>
        <row r="354">
          <cell r="M354">
            <v>168119</v>
          </cell>
          <cell r="N354" t="str">
            <v>EMPRUNTS ECP PRECOMPTES  EUR</v>
          </cell>
          <cell r="O354" t="str">
            <v>Y</v>
          </cell>
        </row>
        <row r="355">
          <cell r="M355">
            <v>168129</v>
          </cell>
          <cell r="N355" t="str">
            <v>EMPRUNTS ECP PRECOMPTES USD</v>
          </cell>
          <cell r="O355" t="str">
            <v>Y</v>
          </cell>
        </row>
        <row r="356">
          <cell r="M356">
            <v>168139</v>
          </cell>
          <cell r="N356" t="str">
            <v>EMPRUTNS ECP PRECOMPTES GBP</v>
          </cell>
          <cell r="O356" t="str">
            <v>Y</v>
          </cell>
        </row>
        <row r="357">
          <cell r="M357">
            <v>168159</v>
          </cell>
          <cell r="N357" t="str">
            <v>EMPRUNT ECP PRECOMPTES Autre D</v>
          </cell>
          <cell r="O357" t="str">
            <v>Y</v>
          </cell>
        </row>
        <row r="358">
          <cell r="M358">
            <v>168169</v>
          </cell>
          <cell r="N358" t="str">
            <v>EMPRUNTS ECP PRECOMPTES CHF</v>
          </cell>
          <cell r="O358" t="str">
            <v>Y</v>
          </cell>
        </row>
        <row r="359">
          <cell r="M359">
            <v>168179</v>
          </cell>
          <cell r="N359" t="str">
            <v>EMPRUNT ECP PRECOMPTES AUD</v>
          </cell>
          <cell r="O359" t="str">
            <v>Y</v>
          </cell>
        </row>
        <row r="360">
          <cell r="M360">
            <v>168189</v>
          </cell>
          <cell r="N360" t="str">
            <v>EMPRUNTS ECP PRECOMPTES CAD</v>
          </cell>
          <cell r="O360" t="str">
            <v>Y</v>
          </cell>
        </row>
        <row r="361">
          <cell r="M361">
            <v>168199</v>
          </cell>
          <cell r="N361" t="str">
            <v>Dette CT (IFRS)</v>
          </cell>
          <cell r="O361" t="str">
            <v>N</v>
          </cell>
        </row>
        <row r="362">
          <cell r="M362">
            <v>168209</v>
          </cell>
          <cell r="N362" t="str">
            <v>AMORT PRIME EMISSION EUR</v>
          </cell>
          <cell r="O362" t="str">
            <v>Y</v>
          </cell>
        </row>
        <row r="363">
          <cell r="M363">
            <v>168219</v>
          </cell>
          <cell r="N363" t="str">
            <v>AMORT PRIME EMISSION USD</v>
          </cell>
          <cell r="O363" t="str">
            <v>Y</v>
          </cell>
        </row>
        <row r="364">
          <cell r="M364">
            <v>168229</v>
          </cell>
          <cell r="N364" t="str">
            <v>AMORT PRIME EMISSION GBP</v>
          </cell>
          <cell r="O364" t="str">
            <v>Y</v>
          </cell>
        </row>
        <row r="365">
          <cell r="M365">
            <v>168249</v>
          </cell>
          <cell r="N365" t="str">
            <v>AMORT PRIME EMISSION CHF</v>
          </cell>
          <cell r="O365" t="str">
            <v>Y</v>
          </cell>
        </row>
        <row r="366">
          <cell r="M366">
            <v>168609</v>
          </cell>
          <cell r="N366" t="str">
            <v>Ret. prime d'émission (IFRS)</v>
          </cell>
          <cell r="O366" t="str">
            <v>N</v>
          </cell>
        </row>
        <row r="367">
          <cell r="M367">
            <v>168810</v>
          </cell>
          <cell r="N367" t="str">
            <v>ICNE PRETS R.I.F.</v>
          </cell>
          <cell r="O367" t="str">
            <v>Y</v>
          </cell>
        </row>
        <row r="368">
          <cell r="M368">
            <v>168819</v>
          </cell>
          <cell r="N368" t="str">
            <v>Emp. oblig ct amorti (IFRS)</v>
          </cell>
          <cell r="O368" t="str">
            <v>N</v>
          </cell>
        </row>
        <row r="369">
          <cell r="M369">
            <v>168820</v>
          </cell>
          <cell r="N369" t="str">
            <v>ICNE PREETS COURT TERME</v>
          </cell>
          <cell r="O369" t="str">
            <v>Y</v>
          </cell>
        </row>
        <row r="370">
          <cell r="M370">
            <v>168829</v>
          </cell>
          <cell r="N370" t="str">
            <v>Emp. Ets cdt ct amorti (IFRS)</v>
          </cell>
          <cell r="O370" t="str">
            <v>N</v>
          </cell>
        </row>
        <row r="371">
          <cell r="M371">
            <v>168830</v>
          </cell>
          <cell r="N371" t="str">
            <v>ICNE SUR EMP MLT USD</v>
          </cell>
          <cell r="O371" t="str">
            <v>Y</v>
          </cell>
        </row>
        <row r="372">
          <cell r="M372">
            <v>168831</v>
          </cell>
          <cell r="N372" t="str">
            <v>ICNE SUR EMP MLT EUR</v>
          </cell>
          <cell r="O372" t="str">
            <v>Y</v>
          </cell>
        </row>
        <row r="373">
          <cell r="M373">
            <v>168832</v>
          </cell>
          <cell r="N373" t="str">
            <v>ICNE EMP. OBLIG. EUR</v>
          </cell>
          <cell r="O373" t="str">
            <v>Y</v>
          </cell>
        </row>
        <row r="374">
          <cell r="M374">
            <v>168833</v>
          </cell>
          <cell r="N374" t="str">
            <v>ICNE EMP.OBLIG. USD</v>
          </cell>
          <cell r="O374" t="str">
            <v>Y</v>
          </cell>
        </row>
        <row r="375">
          <cell r="M375">
            <v>168834</v>
          </cell>
          <cell r="N375" t="str">
            <v>ICNE EMP OBLIG. GBP</v>
          </cell>
          <cell r="O375" t="str">
            <v>Y</v>
          </cell>
        </row>
        <row r="376">
          <cell r="M376">
            <v>168835</v>
          </cell>
          <cell r="N376" t="str">
            <v>ICNE EMP OBLIG. JPY</v>
          </cell>
          <cell r="O376" t="str">
            <v>Y</v>
          </cell>
        </row>
        <row r="377">
          <cell r="M377">
            <v>168836</v>
          </cell>
          <cell r="N377" t="str">
            <v>ICNE EMP OBLIG. CHF</v>
          </cell>
          <cell r="O377" t="str">
            <v>Y</v>
          </cell>
        </row>
        <row r="378">
          <cell r="M378">
            <v>168837</v>
          </cell>
          <cell r="N378" t="str">
            <v>ICNE EMP. OBLIG. AUTR DEV</v>
          </cell>
          <cell r="O378" t="str">
            <v>Y</v>
          </cell>
        </row>
        <row r="379">
          <cell r="M379">
            <v>168838</v>
          </cell>
          <cell r="N379" t="str">
            <v>ICNE SUR EMP MLT USD</v>
          </cell>
          <cell r="O379" t="str">
            <v>Y</v>
          </cell>
        </row>
        <row r="380">
          <cell r="M380">
            <v>168842</v>
          </cell>
          <cell r="N380" t="str">
            <v>ICNE EMPRUNTS SNCF CHF</v>
          </cell>
          <cell r="O380" t="str">
            <v>Y</v>
          </cell>
        </row>
        <row r="381">
          <cell r="M381">
            <v>168845</v>
          </cell>
          <cell r="N381" t="str">
            <v>ICNE EMPRUNTS SNCF GBP</v>
          </cell>
          <cell r="O381" t="str">
            <v>Y</v>
          </cell>
        </row>
        <row r="382">
          <cell r="M382">
            <v>168846</v>
          </cell>
          <cell r="N382" t="str">
            <v>ICNE EMPRUNTS SNCF EUR</v>
          </cell>
          <cell r="O382" t="str">
            <v>Y</v>
          </cell>
        </row>
        <row r="383">
          <cell r="M383">
            <v>168859</v>
          </cell>
          <cell r="N383" t="str">
            <v>Emp. SNCF Mobi ct amort (IFRS)</v>
          </cell>
          <cell r="O383" t="str">
            <v>N</v>
          </cell>
        </row>
        <row r="384">
          <cell r="M384">
            <v>169000</v>
          </cell>
          <cell r="N384" t="str">
            <v>PRIME REMB OBLIG EUR</v>
          </cell>
          <cell r="O384" t="str">
            <v>Y</v>
          </cell>
        </row>
        <row r="385">
          <cell r="M385">
            <v>169002</v>
          </cell>
          <cell r="N385" t="str">
            <v>PRIME REMB OBLIG GBP</v>
          </cell>
          <cell r="O385" t="str">
            <v>Y</v>
          </cell>
        </row>
        <row r="386">
          <cell r="M386">
            <v>169909</v>
          </cell>
          <cell r="N386" t="str">
            <v>Ret. primes s/obligat. (IFRS)</v>
          </cell>
          <cell r="O386" t="str">
            <v>N</v>
          </cell>
        </row>
        <row r="387">
          <cell r="M387">
            <v>180020</v>
          </cell>
          <cell r="N387" t="str">
            <v>CPTE LIAISON BILAN ACTIF</v>
          </cell>
          <cell r="O387" t="str">
            <v>Y</v>
          </cell>
        </row>
        <row r="388">
          <cell r="M388">
            <v>180030</v>
          </cell>
          <cell r="N388" t="str">
            <v>CPTE LIAISON BILAN PASSIF</v>
          </cell>
          <cell r="O388" t="str">
            <v>Y</v>
          </cell>
        </row>
        <row r="389">
          <cell r="M389">
            <v>180120</v>
          </cell>
          <cell r="N389" t="str">
            <v>CPTE LIAISON CR TEMP</v>
          </cell>
          <cell r="O389" t="str">
            <v>N</v>
          </cell>
        </row>
        <row r="390">
          <cell r="M390">
            <v>180130</v>
          </cell>
          <cell r="N390" t="str">
            <v>CPTE LIAISON CR</v>
          </cell>
          <cell r="O390" t="str">
            <v>N</v>
          </cell>
        </row>
        <row r="391">
          <cell r="M391">
            <v>180220</v>
          </cell>
          <cell r="N391" t="str">
            <v>CPTE LIAISON CRPAD TEMP</v>
          </cell>
          <cell r="O391" t="str">
            <v>N</v>
          </cell>
        </row>
        <row r="392">
          <cell r="M392">
            <v>180320</v>
          </cell>
          <cell r="N392" t="str">
            <v>CPTE LIAISON CP TEMP</v>
          </cell>
          <cell r="O392" t="str">
            <v>N</v>
          </cell>
        </row>
        <row r="393">
          <cell r="M393">
            <v>180330</v>
          </cell>
          <cell r="N393" t="str">
            <v>CPTE LIAISON CP</v>
          </cell>
          <cell r="O393" t="str">
            <v>N</v>
          </cell>
        </row>
        <row r="394">
          <cell r="M394">
            <v>181000</v>
          </cell>
          <cell r="N394" t="str">
            <v>CPTE LIAISON CAPITAL</v>
          </cell>
          <cell r="O394" t="str">
            <v>N</v>
          </cell>
        </row>
        <row r="395">
          <cell r="M395">
            <v>181100</v>
          </cell>
          <cell r="N395" t="str">
            <v>CPTE LIAISON REPORT A NOUVEAU</v>
          </cell>
          <cell r="O395" t="str">
            <v>N</v>
          </cell>
        </row>
        <row r="396">
          <cell r="M396">
            <v>181260</v>
          </cell>
          <cell r="N396" t="str">
            <v>CPTE LIAISON SERVICE MEDICAL</v>
          </cell>
          <cell r="O396" t="str">
            <v>N</v>
          </cell>
        </row>
        <row r="397">
          <cell r="M397">
            <v>181270</v>
          </cell>
          <cell r="N397" t="str">
            <v>CPTE LIAISON ACTION SOCIAL</v>
          </cell>
          <cell r="O397" t="str">
            <v>N</v>
          </cell>
        </row>
        <row r="398">
          <cell r="M398">
            <v>181600</v>
          </cell>
          <cell r="N398" t="str">
            <v>CPTE LIAISON ENDETTEMENT</v>
          </cell>
          <cell r="O398" t="str">
            <v>N</v>
          </cell>
        </row>
        <row r="399">
          <cell r="M399">
            <v>181800</v>
          </cell>
          <cell r="N399" t="str">
            <v>EQUILIBRE OUVERTURE</v>
          </cell>
          <cell r="O399" t="str">
            <v>Y</v>
          </cell>
        </row>
        <row r="400">
          <cell r="M400">
            <v>184010</v>
          </cell>
          <cell r="N400" t="str">
            <v>CPTE LIAISON FRS EXPLOIT</v>
          </cell>
          <cell r="O400" t="str">
            <v>N</v>
          </cell>
        </row>
        <row r="401">
          <cell r="M401">
            <v>184011</v>
          </cell>
          <cell r="N401" t="str">
            <v>CPTE LIAISON FRS EXPLOIT MAN</v>
          </cell>
          <cell r="O401" t="str">
            <v>Y</v>
          </cell>
        </row>
        <row r="402">
          <cell r="M402">
            <v>184040</v>
          </cell>
          <cell r="N402" t="str">
            <v>CPTE LIAISON FRS IMMO</v>
          </cell>
          <cell r="O402" t="str">
            <v>N</v>
          </cell>
        </row>
        <row r="403">
          <cell r="M403">
            <v>184110</v>
          </cell>
          <cell r="N403" t="str">
            <v>CPTE LIAISON CLTS  VOYAGEURS</v>
          </cell>
          <cell r="O403" t="str">
            <v>N</v>
          </cell>
        </row>
        <row r="404">
          <cell r="M404">
            <v>184111</v>
          </cell>
          <cell r="N404" t="str">
            <v>CPTE LIAISON CLTS  FRET</v>
          </cell>
          <cell r="O404" t="str">
            <v>N</v>
          </cell>
        </row>
        <row r="405">
          <cell r="M405">
            <v>184117</v>
          </cell>
          <cell r="N405" t="str">
            <v>CPTE LIAISON CLTS PHT</v>
          </cell>
          <cell r="O405" t="str">
            <v>N</v>
          </cell>
        </row>
        <row r="406">
          <cell r="M406">
            <v>184160</v>
          </cell>
          <cell r="N406" t="str">
            <v>CPTE LIAISON CLTS LITIGIEUX</v>
          </cell>
          <cell r="O406" t="str">
            <v>N</v>
          </cell>
        </row>
        <row r="407">
          <cell r="M407">
            <v>184161</v>
          </cell>
          <cell r="N407" t="str">
            <v>CPTE LIAISON CLTS DOUTEUX</v>
          </cell>
          <cell r="O407" t="str">
            <v>N</v>
          </cell>
        </row>
        <row r="408">
          <cell r="M408">
            <v>184162</v>
          </cell>
          <cell r="N408" t="str">
            <v>CPTE LIAISON CLTS CONTENTIEUX</v>
          </cell>
          <cell r="O408" t="str">
            <v>N</v>
          </cell>
        </row>
        <row r="409">
          <cell r="M409">
            <v>184180</v>
          </cell>
          <cell r="N409" t="str">
            <v>CPTE LIAISON CLTS VOY FAE</v>
          </cell>
          <cell r="O409" t="str">
            <v>N</v>
          </cell>
        </row>
        <row r="410">
          <cell r="M410">
            <v>184181</v>
          </cell>
          <cell r="N410" t="str">
            <v>CPTE LIAISON CLTS FRET FAE</v>
          </cell>
          <cell r="O410" t="str">
            <v>N</v>
          </cell>
        </row>
        <row r="411">
          <cell r="M411">
            <v>184185</v>
          </cell>
          <cell r="N411" t="str">
            <v>CPTE LIAISON CLTS FAE HORS TRA</v>
          </cell>
          <cell r="O411" t="str">
            <v>N</v>
          </cell>
        </row>
        <row r="412">
          <cell r="M412">
            <v>184200</v>
          </cell>
          <cell r="N412" t="str">
            <v>CPTE LIAISON PERSO</v>
          </cell>
          <cell r="O412" t="str">
            <v>N</v>
          </cell>
        </row>
        <row r="413">
          <cell r="M413">
            <v>184286</v>
          </cell>
          <cell r="N413" t="str">
            <v>CPTE LIAISON PERSO CAP</v>
          </cell>
          <cell r="O413" t="str">
            <v>N</v>
          </cell>
        </row>
        <row r="414">
          <cell r="M414">
            <v>184310</v>
          </cell>
          <cell r="N414" t="str">
            <v>CPTE LIAISON ORGA SCX RM</v>
          </cell>
          <cell r="O414" t="str">
            <v>N</v>
          </cell>
        </row>
        <row r="415">
          <cell r="M415">
            <v>184320</v>
          </cell>
          <cell r="N415" t="str">
            <v>CPTE LIAISON ORGA SCX RT</v>
          </cell>
          <cell r="O415" t="str">
            <v>N</v>
          </cell>
        </row>
        <row r="416">
          <cell r="M416">
            <v>184330</v>
          </cell>
          <cell r="N416" t="str">
            <v>CPTE LIAISON ORGA SCX RA</v>
          </cell>
          <cell r="O416" t="str">
            <v>N</v>
          </cell>
        </row>
        <row r="417">
          <cell r="M417">
            <v>184386</v>
          </cell>
          <cell r="N417" t="str">
            <v>CPTE LIAISON ORG SCX CAP</v>
          </cell>
          <cell r="O417" t="str">
            <v>N</v>
          </cell>
        </row>
        <row r="418">
          <cell r="M418">
            <v>184412</v>
          </cell>
          <cell r="N418" t="str">
            <v>CTE LIAISON SUBV EQPT IF</v>
          </cell>
          <cell r="O418" t="str">
            <v>Y</v>
          </cell>
        </row>
        <row r="419">
          <cell r="M419">
            <v>184413</v>
          </cell>
          <cell r="N419" t="str">
            <v>CTE LIAISON SUBV EQPT MR</v>
          </cell>
          <cell r="O419" t="str">
            <v>Y</v>
          </cell>
        </row>
        <row r="420">
          <cell r="M420">
            <v>184417</v>
          </cell>
          <cell r="N420" t="str">
            <v>CPTE LIAISON SUBV ENTIONS EXPL</v>
          </cell>
          <cell r="O420" t="str">
            <v>N</v>
          </cell>
        </row>
        <row r="421">
          <cell r="M421">
            <v>184450</v>
          </cell>
          <cell r="N421" t="str">
            <v>CPTE LIAISON TVA PASSIF</v>
          </cell>
          <cell r="O421" t="str">
            <v>N</v>
          </cell>
        </row>
        <row r="422">
          <cell r="M422">
            <v>184455</v>
          </cell>
          <cell r="N422" t="str">
            <v>CPTE LIAISON TVA ACTIF</v>
          </cell>
          <cell r="O422" t="str">
            <v>N</v>
          </cell>
        </row>
        <row r="423">
          <cell r="M423">
            <v>184486</v>
          </cell>
          <cell r="N423" t="str">
            <v>CPTE LIAISON ETAT CAP</v>
          </cell>
          <cell r="O423" t="str">
            <v>Y</v>
          </cell>
        </row>
        <row r="424">
          <cell r="M424">
            <v>184487</v>
          </cell>
          <cell r="N424" t="str">
            <v>CPTE LIAISON ETAT PAR</v>
          </cell>
          <cell r="O424" t="str">
            <v>N</v>
          </cell>
        </row>
        <row r="425">
          <cell r="M425">
            <v>184500</v>
          </cell>
          <cell r="N425" t="str">
            <v>Compte courant Actif</v>
          </cell>
          <cell r="O425" t="str">
            <v>Y</v>
          </cell>
        </row>
        <row r="426">
          <cell r="M426">
            <v>184509</v>
          </cell>
          <cell r="N426" t="str">
            <v>Compte courant Passif</v>
          </cell>
          <cell r="O426" t="str">
            <v>Y</v>
          </cell>
        </row>
        <row r="427">
          <cell r="M427">
            <v>184600</v>
          </cell>
          <cell r="N427" t="str">
            <v>CPTE LIAISON DEV CRED DIVERS</v>
          </cell>
          <cell r="O427" t="str">
            <v>N</v>
          </cell>
        </row>
        <row r="428">
          <cell r="M428">
            <v>184610</v>
          </cell>
          <cell r="N428" t="str">
            <v>CPTE LIAISON AUTRES CREANCES</v>
          </cell>
          <cell r="O428" t="str">
            <v>N</v>
          </cell>
        </row>
        <row r="429">
          <cell r="M429">
            <v>184620</v>
          </cell>
          <cell r="N429" t="str">
            <v>CPTE LIAISON CREANCES CESS IMM</v>
          </cell>
          <cell r="O429" t="str">
            <v>N</v>
          </cell>
        </row>
        <row r="430">
          <cell r="M430">
            <v>184631</v>
          </cell>
          <cell r="N430" t="str">
            <v>CPTE LIAISON SOM TIERS DOMMAGE</v>
          </cell>
          <cell r="O430" t="str">
            <v>N</v>
          </cell>
        </row>
        <row r="431">
          <cell r="M431">
            <v>184670</v>
          </cell>
          <cell r="N431" t="str">
            <v>CPTE LIAISON SUBV EQPT MR IF</v>
          </cell>
          <cell r="O431" t="str">
            <v>N</v>
          </cell>
        </row>
        <row r="432">
          <cell r="M432">
            <v>184672</v>
          </cell>
          <cell r="N432" t="str">
            <v>CPTE LIAISON SBV EXP</v>
          </cell>
          <cell r="O432" t="str">
            <v>N</v>
          </cell>
        </row>
        <row r="433">
          <cell r="M433">
            <v>184674</v>
          </cell>
          <cell r="N433" t="str">
            <v>CPTE LIAISON CONTENTIEUX TIERS</v>
          </cell>
          <cell r="O433" t="str">
            <v>N</v>
          </cell>
        </row>
        <row r="434">
          <cell r="M434">
            <v>184675</v>
          </cell>
          <cell r="N434" t="str">
            <v>CPTE LIAISON CONTENTIEUX DIV.</v>
          </cell>
          <cell r="O434" t="str">
            <v>N</v>
          </cell>
        </row>
        <row r="435">
          <cell r="M435">
            <v>184678</v>
          </cell>
          <cell r="N435" t="str">
            <v>CPTE LIAISON DEB CRED DIVERS</v>
          </cell>
          <cell r="O435" t="str">
            <v>N</v>
          </cell>
        </row>
        <row r="436">
          <cell r="M436">
            <v>184687</v>
          </cell>
          <cell r="N436" t="str">
            <v>CPTE LIAISON DIVERS PAR</v>
          </cell>
          <cell r="O436" t="str">
            <v>N</v>
          </cell>
        </row>
        <row r="437">
          <cell r="M437">
            <v>184860</v>
          </cell>
          <cell r="N437" t="str">
            <v>CPTE LIAISON CCA</v>
          </cell>
          <cell r="O437" t="str">
            <v>N</v>
          </cell>
        </row>
        <row r="438">
          <cell r="M438">
            <v>184870</v>
          </cell>
          <cell r="N438" t="str">
            <v>CPTE LIAISON PCA</v>
          </cell>
          <cell r="O438" t="str">
            <v>N</v>
          </cell>
        </row>
        <row r="439">
          <cell r="M439">
            <v>184871</v>
          </cell>
          <cell r="N439" t="str">
            <v>CPTE LIAISON PCA MANUEL</v>
          </cell>
          <cell r="O439" t="str">
            <v>Y</v>
          </cell>
        </row>
        <row r="440">
          <cell r="M440">
            <v>184877</v>
          </cell>
          <cell r="N440" t="str">
            <v>CPTE LIAISON PCA PREST HS TRAN</v>
          </cell>
          <cell r="O440" t="str">
            <v>N</v>
          </cell>
        </row>
        <row r="441">
          <cell r="M441">
            <v>184910</v>
          </cell>
          <cell r="N441" t="str">
            <v>CPTE LIAISON PRV CLT LITIGIEUX</v>
          </cell>
          <cell r="O441" t="str">
            <v>N</v>
          </cell>
        </row>
        <row r="442">
          <cell r="M442">
            <v>184911</v>
          </cell>
          <cell r="N442" t="str">
            <v>CPTE LIASON PROV CLT DOUTEUX</v>
          </cell>
          <cell r="O442" t="str">
            <v>N</v>
          </cell>
        </row>
        <row r="443">
          <cell r="M443">
            <v>184912</v>
          </cell>
          <cell r="N443" t="str">
            <v>CPTE LIAISON PROV CLT CONTENTI</v>
          </cell>
          <cell r="O443" t="str">
            <v>N</v>
          </cell>
        </row>
        <row r="444">
          <cell r="M444">
            <v>184961</v>
          </cell>
          <cell r="N444" t="str">
            <v>CPTE LIAISON CLTS AV ET AC PHT</v>
          </cell>
          <cell r="O444" t="str">
            <v>Y</v>
          </cell>
        </row>
        <row r="445">
          <cell r="M445">
            <v>184967</v>
          </cell>
          <cell r="N445" t="str">
            <v>CPT LIAISON PROV DEB DIVERS</v>
          </cell>
          <cell r="O445" t="str">
            <v>N</v>
          </cell>
        </row>
        <row r="446">
          <cell r="M446">
            <v>185120</v>
          </cell>
          <cell r="N446" t="str">
            <v>CPTE LIAISON TRESORERIE</v>
          </cell>
          <cell r="O446" t="str">
            <v>N</v>
          </cell>
        </row>
        <row r="447">
          <cell r="M447">
            <v>185125</v>
          </cell>
          <cell r="N447" t="str">
            <v>CPTE LIAISON TRESO ACTIF MANU</v>
          </cell>
          <cell r="O447" t="str">
            <v>Y</v>
          </cell>
        </row>
        <row r="448">
          <cell r="M448">
            <v>185129</v>
          </cell>
          <cell r="N448" t="str">
            <v>CPTE LIAISON TRESO PASSIF MANU</v>
          </cell>
          <cell r="O448" t="str">
            <v>Y</v>
          </cell>
        </row>
        <row r="449">
          <cell r="M449">
            <v>192000</v>
          </cell>
          <cell r="N449" t="str">
            <v>CPTE LIAISON PROD IMMO</v>
          </cell>
          <cell r="O449" t="str">
            <v>Y</v>
          </cell>
        </row>
        <row r="450">
          <cell r="M450">
            <v>192100</v>
          </cell>
          <cell r="N450" t="str">
            <v>CPT LIAISON PROD IMMO MANU</v>
          </cell>
          <cell r="O450" t="str">
            <v>Y</v>
          </cell>
        </row>
        <row r="451">
          <cell r="M451">
            <v>203100</v>
          </cell>
          <cell r="N451" t="str">
            <v>PROCEDE INDUSTRIEL D V COURTE</v>
          </cell>
          <cell r="O451" t="str">
            <v>Y</v>
          </cell>
        </row>
        <row r="452">
          <cell r="M452">
            <v>205000</v>
          </cell>
          <cell r="N452" t="str">
            <v>LOGICIELS ACHETES</v>
          </cell>
          <cell r="O452" t="str">
            <v>Y</v>
          </cell>
        </row>
        <row r="453">
          <cell r="M453">
            <v>205006</v>
          </cell>
          <cell r="N453" t="str">
            <v>Concessions, brevets, droits</v>
          </cell>
          <cell r="O453" t="str">
            <v>Y</v>
          </cell>
        </row>
        <row r="454">
          <cell r="M454">
            <v>205016</v>
          </cell>
          <cell r="N454" t="str">
            <v>Logiciels fonctionnement</v>
          </cell>
          <cell r="O454" t="str">
            <v>Y</v>
          </cell>
        </row>
        <row r="455">
          <cell r="M455">
            <v>205026</v>
          </cell>
          <cell r="N455" t="str">
            <v>Logiciels en interne</v>
          </cell>
          <cell r="O455" t="str">
            <v>Y</v>
          </cell>
        </row>
        <row r="456">
          <cell r="M456">
            <v>205100</v>
          </cell>
          <cell r="N456" t="str">
            <v>LOGICIELS SECONDAIRES PRODUITS</v>
          </cell>
          <cell r="O456" t="str">
            <v>Y</v>
          </cell>
        </row>
        <row r="457">
          <cell r="M457">
            <v>205200</v>
          </cell>
          <cell r="N457" t="str">
            <v>LOGICIELS</v>
          </cell>
          <cell r="O457" t="str">
            <v>Y</v>
          </cell>
        </row>
        <row r="458">
          <cell r="M458">
            <v>205300</v>
          </cell>
          <cell r="N458" t="str">
            <v>LOGICIELS DEVELOPPES RFF</v>
          </cell>
          <cell r="O458" t="str">
            <v>Y</v>
          </cell>
        </row>
        <row r="459">
          <cell r="M459">
            <v>205301</v>
          </cell>
          <cell r="N459" t="str">
            <v>LOGICIELS DEVELOPPES RFF</v>
          </cell>
          <cell r="O459" t="str">
            <v>Y</v>
          </cell>
        </row>
        <row r="460">
          <cell r="M460">
            <v>205400</v>
          </cell>
          <cell r="N460" t="str">
            <v>DROIT PROPRIETE INTELECTUELLE</v>
          </cell>
          <cell r="O460" t="str">
            <v>Y</v>
          </cell>
        </row>
        <row r="461">
          <cell r="M461">
            <v>206000</v>
          </cell>
          <cell r="N461" t="str">
            <v>DROIT AU BAIL</v>
          </cell>
          <cell r="O461" t="str">
            <v>Y</v>
          </cell>
        </row>
        <row r="462">
          <cell r="M462">
            <v>208006</v>
          </cell>
          <cell r="N462" t="str">
            <v>Autres immos incorporelles</v>
          </cell>
          <cell r="O462" t="str">
            <v>Y</v>
          </cell>
        </row>
        <row r="463">
          <cell r="M463">
            <v>208016</v>
          </cell>
          <cell r="N463" t="str">
            <v>Actif incorporel SEA</v>
          </cell>
          <cell r="O463" t="str">
            <v>Y</v>
          </cell>
        </row>
        <row r="464">
          <cell r="M464">
            <v>208100</v>
          </cell>
          <cell r="N464" t="str">
            <v>IMMOS INCORP FICHIER NUMERIQUE</v>
          </cell>
          <cell r="O464" t="str">
            <v>Y</v>
          </cell>
        </row>
        <row r="465">
          <cell r="M465">
            <v>208200</v>
          </cell>
          <cell r="N465" t="str">
            <v>ACTIF INCORPOREL SEA</v>
          </cell>
          <cell r="O465" t="str">
            <v>Y</v>
          </cell>
        </row>
        <row r="466">
          <cell r="M466">
            <v>208300</v>
          </cell>
          <cell r="N466" t="str">
            <v>DROIT UTILISATION ARTERE FO</v>
          </cell>
          <cell r="O466" t="str">
            <v>Y</v>
          </cell>
        </row>
        <row r="467">
          <cell r="M467">
            <v>210000</v>
          </cell>
          <cell r="N467" t="str">
            <v>IMMOS - BIENS DE RATTACHEMENT</v>
          </cell>
          <cell r="O467" t="str">
            <v>Y</v>
          </cell>
        </row>
        <row r="468">
          <cell r="M468">
            <v>211000</v>
          </cell>
          <cell r="N468" t="str">
            <v>TERRAINS</v>
          </cell>
          <cell r="O468" t="str">
            <v>Y</v>
          </cell>
        </row>
        <row r="469">
          <cell r="M469">
            <v>211006</v>
          </cell>
          <cell r="N469" t="str">
            <v>Terrains</v>
          </cell>
          <cell r="O469" t="str">
            <v>Y</v>
          </cell>
        </row>
        <row r="470">
          <cell r="M470">
            <v>211100</v>
          </cell>
          <cell r="N470" t="str">
            <v>TERRAINS BRAMS</v>
          </cell>
          <cell r="O470" t="str">
            <v>Y</v>
          </cell>
        </row>
        <row r="471">
          <cell r="M471">
            <v>211106</v>
          </cell>
          <cell r="N471" t="str">
            <v>Terrassement des voies</v>
          </cell>
          <cell r="O471" t="str">
            <v>Y</v>
          </cell>
        </row>
        <row r="472">
          <cell r="M472">
            <v>211206</v>
          </cell>
          <cell r="N472" t="str">
            <v>Aménagements des terrains</v>
          </cell>
          <cell r="O472" t="str">
            <v>Y</v>
          </cell>
        </row>
        <row r="473">
          <cell r="M473">
            <v>212000</v>
          </cell>
          <cell r="N473" t="str">
            <v>TERRASSEMENTS DE LIGNE</v>
          </cell>
          <cell r="O473" t="str">
            <v>Y</v>
          </cell>
        </row>
        <row r="474">
          <cell r="M474">
            <v>212001</v>
          </cell>
          <cell r="N474" t="str">
            <v>TERRASSEMENTS DE LIGNE</v>
          </cell>
          <cell r="O474" t="str">
            <v>Y</v>
          </cell>
        </row>
        <row r="475">
          <cell r="M475">
            <v>212100</v>
          </cell>
          <cell r="N475" t="str">
            <v>AGENCEMTS.AMENAGMT TERRAINS</v>
          </cell>
          <cell r="O475" t="str">
            <v>Y</v>
          </cell>
        </row>
        <row r="476">
          <cell r="M476">
            <v>212110</v>
          </cell>
          <cell r="N476" t="str">
            <v>OUVRAGES GC TELECOM OCCASSION</v>
          </cell>
          <cell r="O476" t="str">
            <v>Y</v>
          </cell>
        </row>
        <row r="477">
          <cell r="M477">
            <v>212120</v>
          </cell>
          <cell r="N477" t="str">
            <v>AGT AMG TER CLOTURE PLEINE LIG</v>
          </cell>
          <cell r="O477" t="str">
            <v>Y</v>
          </cell>
        </row>
        <row r="478">
          <cell r="M478">
            <v>212130</v>
          </cell>
          <cell r="N478" t="str">
            <v>AGT AMG TER CLOTURES SECURISEE</v>
          </cell>
          <cell r="O478" t="str">
            <v>Y</v>
          </cell>
        </row>
        <row r="479">
          <cell r="M479">
            <v>212140</v>
          </cell>
          <cell r="N479" t="str">
            <v>AGT AMG TERR CLOTURES URBAINES</v>
          </cell>
          <cell r="O479" t="str">
            <v>Y</v>
          </cell>
        </row>
        <row r="480">
          <cell r="M480">
            <v>212150</v>
          </cell>
          <cell r="N480" t="str">
            <v>AGT AMG TER PAYSAGE PLANTATION</v>
          </cell>
          <cell r="O480" t="str">
            <v>Y</v>
          </cell>
        </row>
        <row r="481">
          <cell r="M481">
            <v>212200</v>
          </cell>
          <cell r="N481" t="str">
            <v>AMENAGEM AGENCEMT TERRAIN</v>
          </cell>
          <cell r="O481" t="str">
            <v>Y</v>
          </cell>
        </row>
        <row r="482">
          <cell r="M482">
            <v>212202</v>
          </cell>
          <cell r="N482" t="str">
            <v>TERST DISPO CONFORTEMENT TALUS</v>
          </cell>
          <cell r="O482" t="str">
            <v>Y</v>
          </cell>
        </row>
        <row r="483">
          <cell r="M483">
            <v>213006</v>
          </cell>
          <cell r="N483" t="str">
            <v>Constructions</v>
          </cell>
          <cell r="O483" t="str">
            <v>Y</v>
          </cell>
        </row>
        <row r="484">
          <cell r="M484">
            <v>213110</v>
          </cell>
          <cell r="N484" t="str">
            <v>BATIMENTS</v>
          </cell>
          <cell r="O484" t="str">
            <v>Y</v>
          </cell>
        </row>
        <row r="485">
          <cell r="M485">
            <v>213120</v>
          </cell>
          <cell r="N485" t="str">
            <v>BATIMENT GROS OEUVRE</v>
          </cell>
          <cell r="O485" t="str">
            <v>Y</v>
          </cell>
        </row>
        <row r="486">
          <cell r="M486">
            <v>213130</v>
          </cell>
          <cell r="N486" t="str">
            <v>BATIMENT CLOS ET COUVERT</v>
          </cell>
          <cell r="O486" t="str">
            <v>Y</v>
          </cell>
        </row>
        <row r="487">
          <cell r="M487">
            <v>213140</v>
          </cell>
          <cell r="N487" t="str">
            <v>BATIMENT INST TECH</v>
          </cell>
          <cell r="O487" t="str">
            <v>Y</v>
          </cell>
        </row>
        <row r="488">
          <cell r="M488">
            <v>213141</v>
          </cell>
          <cell r="N488" t="str">
            <v>BATIMENT INST TECH</v>
          </cell>
          <cell r="O488" t="str">
            <v>Y</v>
          </cell>
        </row>
        <row r="489">
          <cell r="M489">
            <v>213150</v>
          </cell>
          <cell r="N489" t="str">
            <v>BATIMENT AUTRES COMPOSANT</v>
          </cell>
          <cell r="O489" t="str">
            <v>Y</v>
          </cell>
        </row>
        <row r="490">
          <cell r="M490">
            <v>213160</v>
          </cell>
          <cell r="N490" t="str">
            <v>ATELIERS GROS OEUVRE</v>
          </cell>
          <cell r="O490" t="str">
            <v>Y</v>
          </cell>
        </row>
        <row r="491">
          <cell r="M491">
            <v>213170</v>
          </cell>
          <cell r="N491" t="str">
            <v>ATELIERS CLOS ET COUVERT</v>
          </cell>
          <cell r="O491" t="str">
            <v>Y</v>
          </cell>
        </row>
        <row r="492">
          <cell r="M492">
            <v>213180</v>
          </cell>
          <cell r="N492" t="str">
            <v>ATELIERS AUTRES COMPOSANTS</v>
          </cell>
          <cell r="O492" t="str">
            <v>Y</v>
          </cell>
        </row>
        <row r="493">
          <cell r="M493">
            <v>213190</v>
          </cell>
          <cell r="N493" t="str">
            <v>CONSTR SIMPLE MONOCOMPOSANT</v>
          </cell>
          <cell r="O493" t="str">
            <v>Y</v>
          </cell>
        </row>
        <row r="494">
          <cell r="M494">
            <v>213200</v>
          </cell>
          <cell r="N494" t="str">
            <v>INSTALL FONCIERE YC QUAIS</v>
          </cell>
          <cell r="O494" t="str">
            <v>Y</v>
          </cell>
        </row>
        <row r="495">
          <cell r="M495">
            <v>213206</v>
          </cell>
          <cell r="N495" t="str">
            <v>Voies</v>
          </cell>
          <cell r="O495" t="str">
            <v>Y</v>
          </cell>
        </row>
        <row r="496">
          <cell r="M496">
            <v>213256</v>
          </cell>
          <cell r="N496" t="str">
            <v>Construction Placement</v>
          </cell>
          <cell r="O496" t="str">
            <v>Y</v>
          </cell>
        </row>
        <row r="497">
          <cell r="M497">
            <v>213306</v>
          </cell>
          <cell r="N497" t="str">
            <v>Ouvrages d'art</v>
          </cell>
          <cell r="O497" t="str">
            <v>Y</v>
          </cell>
        </row>
        <row r="498">
          <cell r="M498">
            <v>213406</v>
          </cell>
          <cell r="N498" t="str">
            <v>Passages à niveaux</v>
          </cell>
          <cell r="O498" t="str">
            <v>Y</v>
          </cell>
        </row>
        <row r="499">
          <cell r="M499">
            <v>213500</v>
          </cell>
          <cell r="N499" t="str">
            <v>AGCMT AMGT CONSTRUCTIONS</v>
          </cell>
          <cell r="O499" t="str">
            <v>Y</v>
          </cell>
        </row>
        <row r="500">
          <cell r="M500">
            <v>213600</v>
          </cell>
          <cell r="N500" t="str">
            <v>VOIES</v>
          </cell>
          <cell r="O500" t="str">
            <v>Y</v>
          </cell>
        </row>
        <row r="501">
          <cell r="M501">
            <v>213601</v>
          </cell>
          <cell r="N501" t="str">
            <v>VOIES LGV RAILS UIC 1</v>
          </cell>
          <cell r="O501" t="str">
            <v>Y</v>
          </cell>
        </row>
        <row r="502">
          <cell r="M502">
            <v>213602</v>
          </cell>
          <cell r="N502" t="str">
            <v>VOIES LGV RAILS UIC 2</v>
          </cell>
          <cell r="O502" t="str">
            <v>Y</v>
          </cell>
        </row>
        <row r="503">
          <cell r="M503">
            <v>213603</v>
          </cell>
          <cell r="N503" t="str">
            <v>VOIES LGV RAILS UIC 3</v>
          </cell>
          <cell r="O503" t="str">
            <v>Y</v>
          </cell>
        </row>
        <row r="504">
          <cell r="M504">
            <v>213604</v>
          </cell>
          <cell r="N504" t="str">
            <v>VOIES LGV RAILS UIC 4</v>
          </cell>
          <cell r="O504" t="str">
            <v>Y</v>
          </cell>
        </row>
        <row r="505">
          <cell r="M505">
            <v>213605</v>
          </cell>
          <cell r="N505" t="str">
            <v>VOIES LGV RAILS UIC 5</v>
          </cell>
          <cell r="O505" t="str">
            <v>Y</v>
          </cell>
        </row>
        <row r="506">
          <cell r="M506">
            <v>213606</v>
          </cell>
          <cell r="N506" t="str">
            <v>VOIES LGV RAILS UIC 6</v>
          </cell>
          <cell r="O506" t="str">
            <v>Y</v>
          </cell>
        </row>
        <row r="507">
          <cell r="M507">
            <v>213607</v>
          </cell>
          <cell r="N507" t="str">
            <v>VOIES LGV RAILS UIC 7M/V</v>
          </cell>
          <cell r="O507" t="str">
            <v>Y</v>
          </cell>
        </row>
        <row r="508">
          <cell r="M508">
            <v>213609</v>
          </cell>
          <cell r="N508" t="str">
            <v>VOIES LGV RAILS UIC 9M/V</v>
          </cell>
          <cell r="O508" t="str">
            <v>Y</v>
          </cell>
        </row>
        <row r="509">
          <cell r="M509">
            <v>213610</v>
          </cell>
          <cell r="N509" t="str">
            <v>VOIES LGV RAILS SANS UIC</v>
          </cell>
          <cell r="O509" t="str">
            <v>Y</v>
          </cell>
        </row>
        <row r="510">
          <cell r="M510">
            <v>213611</v>
          </cell>
          <cell r="N510" t="str">
            <v>VOIES LGV TRAVERSES</v>
          </cell>
          <cell r="O510" t="str">
            <v>Y</v>
          </cell>
        </row>
        <row r="511">
          <cell r="M511">
            <v>213612</v>
          </cell>
          <cell r="N511" t="str">
            <v>VOIES LGV BALLAST</v>
          </cell>
          <cell r="O511" t="str">
            <v>Y</v>
          </cell>
        </row>
        <row r="512">
          <cell r="M512">
            <v>213613</v>
          </cell>
          <cell r="N512" t="str">
            <v>VOIES LGV APPAREILS DE VOIE</v>
          </cell>
          <cell r="O512" t="str">
            <v>Y</v>
          </cell>
        </row>
        <row r="513">
          <cell r="M513">
            <v>213630</v>
          </cell>
          <cell r="N513" t="str">
            <v>VOIES PRINCIPALES RAILS  UIC 1</v>
          </cell>
          <cell r="O513" t="str">
            <v>Y</v>
          </cell>
        </row>
        <row r="514">
          <cell r="M514">
            <v>213631</v>
          </cell>
          <cell r="N514" t="str">
            <v>VOIES PRINCIPALES RAILS  UIC 2</v>
          </cell>
          <cell r="O514" t="str">
            <v>Y</v>
          </cell>
        </row>
        <row r="515">
          <cell r="M515">
            <v>213632</v>
          </cell>
          <cell r="N515" t="str">
            <v>VOIES PRINCIPALES RAILS  UIC 3</v>
          </cell>
          <cell r="O515" t="str">
            <v>Y</v>
          </cell>
        </row>
        <row r="516">
          <cell r="M516">
            <v>213633</v>
          </cell>
          <cell r="N516" t="str">
            <v>VOIES PRINCIPALES RAILS  UIC 4</v>
          </cell>
          <cell r="O516" t="str">
            <v>Y</v>
          </cell>
        </row>
        <row r="517">
          <cell r="M517">
            <v>213634</v>
          </cell>
          <cell r="N517" t="str">
            <v>VOIES PRINCIPALES RAILS  UIC 5</v>
          </cell>
          <cell r="O517" t="str">
            <v>Y</v>
          </cell>
        </row>
        <row r="518">
          <cell r="M518">
            <v>213635</v>
          </cell>
          <cell r="N518" t="str">
            <v>VOIES PRINCIPALES RAILS  UIC 6</v>
          </cell>
          <cell r="O518" t="str">
            <v>Y</v>
          </cell>
        </row>
        <row r="519">
          <cell r="M519">
            <v>213636</v>
          </cell>
          <cell r="N519" t="str">
            <v>VOIES PRINC RAILS  UIC 7M/V</v>
          </cell>
          <cell r="O519" t="str">
            <v>Y</v>
          </cell>
        </row>
        <row r="520">
          <cell r="M520">
            <v>213637</v>
          </cell>
          <cell r="N520" t="str">
            <v>VOIES PRINC RAILS  UIC 8M/V</v>
          </cell>
          <cell r="O520" t="str">
            <v>Y</v>
          </cell>
        </row>
        <row r="521">
          <cell r="M521">
            <v>213638</v>
          </cell>
          <cell r="N521" t="str">
            <v>VOIES PRINC RAILS  UIC 9</v>
          </cell>
          <cell r="O521" t="str">
            <v>Y</v>
          </cell>
        </row>
        <row r="522">
          <cell r="M522">
            <v>213639</v>
          </cell>
          <cell r="N522" t="str">
            <v>VOIES PRINC RAILS  UIC 9M/V</v>
          </cell>
          <cell r="O522" t="str">
            <v>Y</v>
          </cell>
        </row>
        <row r="523">
          <cell r="M523">
            <v>213640</v>
          </cell>
          <cell r="N523" t="str">
            <v>VOIES PRINCIPALES TRAVERSES</v>
          </cell>
          <cell r="O523" t="str">
            <v>Y</v>
          </cell>
        </row>
        <row r="524">
          <cell r="M524">
            <v>213641</v>
          </cell>
          <cell r="N524" t="str">
            <v>VOIES PRINCIPALES BALLAST</v>
          </cell>
          <cell r="O524" t="str">
            <v>Y</v>
          </cell>
        </row>
        <row r="525">
          <cell r="M525">
            <v>213642</v>
          </cell>
          <cell r="N525" t="str">
            <v>VOIES PRINCIPALES APP. DE VOIE</v>
          </cell>
          <cell r="O525" t="str">
            <v>Y</v>
          </cell>
        </row>
        <row r="526">
          <cell r="M526">
            <v>213643</v>
          </cell>
          <cell r="N526" t="str">
            <v>VOIE PRINCIPALE TRAV BET MONOB</v>
          </cell>
          <cell r="O526" t="str">
            <v>Y</v>
          </cell>
        </row>
        <row r="527">
          <cell r="M527">
            <v>213644</v>
          </cell>
          <cell r="N527" t="str">
            <v>VOIE PRINCIPALE TRA BET BIBLOC</v>
          </cell>
          <cell r="O527" t="str">
            <v>Y</v>
          </cell>
        </row>
        <row r="528">
          <cell r="M528">
            <v>213645</v>
          </cell>
          <cell r="N528" t="str">
            <v>VOIE PRINCIPALE TRAVERSES BOIS</v>
          </cell>
          <cell r="O528" t="str">
            <v>Y</v>
          </cell>
        </row>
        <row r="529">
          <cell r="M529">
            <v>213650</v>
          </cell>
          <cell r="N529" t="str">
            <v>TRAVERSEES MASSIFIEES</v>
          </cell>
          <cell r="O529" t="str">
            <v>Y</v>
          </cell>
        </row>
        <row r="530">
          <cell r="M530">
            <v>213660</v>
          </cell>
          <cell r="N530" t="str">
            <v>VOIES SERVICE RAILS UIC 1</v>
          </cell>
          <cell r="O530" t="str">
            <v>Y</v>
          </cell>
        </row>
        <row r="531">
          <cell r="M531">
            <v>213661</v>
          </cell>
          <cell r="N531" t="str">
            <v>VOIES SERVICE RAILS UIC 2</v>
          </cell>
          <cell r="O531" t="str">
            <v>Y</v>
          </cell>
        </row>
        <row r="532">
          <cell r="M532">
            <v>213662</v>
          </cell>
          <cell r="N532" t="str">
            <v>VOIES SERVICE RAILS UIC 3</v>
          </cell>
          <cell r="O532" t="str">
            <v>Y</v>
          </cell>
        </row>
        <row r="533">
          <cell r="M533">
            <v>213663</v>
          </cell>
          <cell r="N533" t="str">
            <v>VOIES SERVICE RAILS UIC 4</v>
          </cell>
          <cell r="O533" t="str">
            <v>Y</v>
          </cell>
        </row>
        <row r="534">
          <cell r="M534">
            <v>213664</v>
          </cell>
          <cell r="N534" t="str">
            <v>VOIES SERVICE RAILS UIC 5</v>
          </cell>
          <cell r="O534" t="str">
            <v>Y</v>
          </cell>
        </row>
        <row r="535">
          <cell r="M535">
            <v>213665</v>
          </cell>
          <cell r="N535" t="str">
            <v>VOIES SERVICE RAILS UIC 6</v>
          </cell>
          <cell r="O535" t="str">
            <v>Y</v>
          </cell>
        </row>
        <row r="536">
          <cell r="M536">
            <v>213666</v>
          </cell>
          <cell r="N536" t="str">
            <v>VOIES SERVICE RAILS UIC 7M/V</v>
          </cell>
          <cell r="O536" t="str">
            <v>Y</v>
          </cell>
        </row>
        <row r="537">
          <cell r="M537">
            <v>213667</v>
          </cell>
          <cell r="N537" t="str">
            <v>VOIES SERVICE RAILS UIC 8M/V</v>
          </cell>
          <cell r="O537" t="str">
            <v>Y</v>
          </cell>
        </row>
        <row r="538">
          <cell r="M538">
            <v>213668</v>
          </cell>
          <cell r="N538" t="str">
            <v>VOIES SERVICE RAILS UIC 9M/V</v>
          </cell>
          <cell r="O538" t="str">
            <v>Y</v>
          </cell>
        </row>
        <row r="539">
          <cell r="M539">
            <v>213669</v>
          </cell>
          <cell r="N539" t="str">
            <v>VOIES SERVICE RAILS SANS UIC</v>
          </cell>
          <cell r="O539" t="str">
            <v>Y</v>
          </cell>
        </row>
        <row r="540">
          <cell r="M540">
            <v>213670</v>
          </cell>
          <cell r="N540" t="str">
            <v>VOIES SERVICE APP. VOIES</v>
          </cell>
          <cell r="O540" t="str">
            <v>Y</v>
          </cell>
        </row>
        <row r="541">
          <cell r="M541">
            <v>213671</v>
          </cell>
          <cell r="N541" t="str">
            <v>VOIES DESSERTES DE PORT</v>
          </cell>
          <cell r="O541" t="str">
            <v>Y</v>
          </cell>
        </row>
        <row r="542">
          <cell r="M542">
            <v>213672</v>
          </cell>
          <cell r="N542" t="str">
            <v>VOIES ITE YC APPAREIL DE VOIE</v>
          </cell>
          <cell r="O542" t="str">
            <v>Y</v>
          </cell>
        </row>
        <row r="543">
          <cell r="M543">
            <v>213680</v>
          </cell>
          <cell r="N543" t="str">
            <v>COEURS AP VOIES UIC 1 à 6+ LGV</v>
          </cell>
          <cell r="O543" t="str">
            <v>Y</v>
          </cell>
        </row>
        <row r="544">
          <cell r="M544">
            <v>213681</v>
          </cell>
          <cell r="N544" t="str">
            <v>COEURS AP VOIES UIC 7 à 9 + VS</v>
          </cell>
          <cell r="O544" t="str">
            <v>Y</v>
          </cell>
        </row>
        <row r="545">
          <cell r="M545">
            <v>213690</v>
          </cell>
          <cell r="N545" t="str">
            <v>EQUIPEMENTS TRIAGE</v>
          </cell>
          <cell r="O545" t="str">
            <v>Y</v>
          </cell>
        </row>
        <row r="546">
          <cell r="M546">
            <v>213860</v>
          </cell>
          <cell r="N546" t="str">
            <v>PASSAGES A NIVEAU</v>
          </cell>
          <cell r="O546" t="str">
            <v>Y</v>
          </cell>
        </row>
        <row r="547">
          <cell r="M547">
            <v>213861</v>
          </cell>
          <cell r="N547" t="str">
            <v>PLATELAGE PN UIC 1 à 6 + LGV</v>
          </cell>
          <cell r="O547" t="str">
            <v>Y</v>
          </cell>
        </row>
        <row r="548">
          <cell r="M548">
            <v>213862</v>
          </cell>
          <cell r="N548" t="str">
            <v>PLATELAGE PN UIC 7 à 9 + VS</v>
          </cell>
          <cell r="O548" t="str">
            <v>Y</v>
          </cell>
        </row>
        <row r="549">
          <cell r="M549">
            <v>213870</v>
          </cell>
          <cell r="N549" t="str">
            <v>OUVRAGES D ART</v>
          </cell>
          <cell r="O549" t="str">
            <v>Y</v>
          </cell>
        </row>
        <row r="550">
          <cell r="M550">
            <v>213871</v>
          </cell>
          <cell r="N550" t="str">
            <v>OUVRAGE D ART ETANCHEITE</v>
          </cell>
          <cell r="O550" t="str">
            <v>Y</v>
          </cell>
        </row>
        <row r="551">
          <cell r="M551">
            <v>213872</v>
          </cell>
          <cell r="N551" t="str">
            <v>OUVRAGE D ART GARDE CORPS</v>
          </cell>
          <cell r="O551" t="str">
            <v>Y</v>
          </cell>
        </row>
        <row r="552">
          <cell r="M552">
            <v>213873</v>
          </cell>
          <cell r="N552" t="str">
            <v>OA PONT RAIL TABLIER BETON</v>
          </cell>
          <cell r="O552" t="str">
            <v>Y</v>
          </cell>
        </row>
        <row r="553">
          <cell r="M553">
            <v>213874</v>
          </cell>
          <cell r="N553" t="str">
            <v>OA PRA TABLIER METAL OU MIXTE</v>
          </cell>
          <cell r="O553" t="str">
            <v>Y</v>
          </cell>
        </row>
        <row r="554">
          <cell r="M554">
            <v>213880</v>
          </cell>
          <cell r="N554" t="str">
            <v>OA - ECRANS ACOUSTIQUES</v>
          </cell>
          <cell r="O554" t="str">
            <v>Y</v>
          </cell>
        </row>
        <row r="555">
          <cell r="M555">
            <v>214000</v>
          </cell>
          <cell r="N555" t="str">
            <v>IMMO CORPORELLES S/SOL AUTRUI</v>
          </cell>
          <cell r="O555" t="str">
            <v>Y</v>
          </cell>
        </row>
        <row r="556">
          <cell r="M556">
            <v>214120</v>
          </cell>
          <cell r="N556" t="str">
            <v>CONSTR SOL AUTRUI GROS OEUVRE</v>
          </cell>
          <cell r="O556" t="str">
            <v>Y</v>
          </cell>
        </row>
        <row r="557">
          <cell r="M557">
            <v>214130</v>
          </cell>
          <cell r="N557" t="str">
            <v>CONSTR SOL AUTRUI CLOS COUVERT</v>
          </cell>
          <cell r="O557" t="str">
            <v>Y</v>
          </cell>
        </row>
        <row r="558">
          <cell r="M558">
            <v>214150</v>
          </cell>
          <cell r="N558" t="str">
            <v>CONST SOL AUTRUI AUTRE COMPOSA</v>
          </cell>
          <cell r="O558" t="str">
            <v>Y</v>
          </cell>
        </row>
        <row r="559">
          <cell r="M559">
            <v>214160</v>
          </cell>
          <cell r="N559" t="str">
            <v>CONSTR SOL AUTRUI SIMPLE MONOC</v>
          </cell>
          <cell r="O559" t="str">
            <v>Y</v>
          </cell>
        </row>
        <row r="560">
          <cell r="M560">
            <v>215006</v>
          </cell>
          <cell r="N560" t="str">
            <v>Instal techn, matériel_outill</v>
          </cell>
          <cell r="O560" t="str">
            <v>Y</v>
          </cell>
        </row>
        <row r="561">
          <cell r="M561">
            <v>215106</v>
          </cell>
          <cell r="N561" t="str">
            <v>Electrification</v>
          </cell>
          <cell r="O561" t="str">
            <v>Y</v>
          </cell>
        </row>
        <row r="562">
          <cell r="M562">
            <v>215206</v>
          </cell>
          <cell r="N562" t="str">
            <v>Telecommunications</v>
          </cell>
          <cell r="O562" t="str">
            <v>Y</v>
          </cell>
        </row>
        <row r="563">
          <cell r="M563">
            <v>215310</v>
          </cell>
          <cell r="N563" t="str">
            <v>INSTAL TRACTION ELECTRIQUE</v>
          </cell>
          <cell r="O563" t="str">
            <v>Y</v>
          </cell>
        </row>
        <row r="564">
          <cell r="M564">
            <v>215311</v>
          </cell>
          <cell r="N564" t="str">
            <v>ELECT-S/STATIONS EALE 1500V</v>
          </cell>
          <cell r="O564" t="str">
            <v>Y</v>
          </cell>
        </row>
        <row r="565">
          <cell r="M565">
            <v>215312</v>
          </cell>
          <cell r="N565" t="str">
            <v>ELECT-S/STATIONS EALE 25000V</v>
          </cell>
          <cell r="O565" t="str">
            <v>Y</v>
          </cell>
        </row>
        <row r="566">
          <cell r="M566">
            <v>215313</v>
          </cell>
          <cell r="N566" t="str">
            <v>ELECT-POST.TRACT.TELEC. 1500V</v>
          </cell>
          <cell r="O566" t="str">
            <v>Y</v>
          </cell>
        </row>
        <row r="567">
          <cell r="M567">
            <v>215314</v>
          </cell>
          <cell r="N567" t="str">
            <v>ELECT-POST.TRACT.TELEC. 25000V</v>
          </cell>
          <cell r="O567" t="str">
            <v>Y</v>
          </cell>
        </row>
        <row r="568">
          <cell r="M568">
            <v>215315</v>
          </cell>
          <cell r="N568" t="str">
            <v>ELECT-CENTRAUX SOUS-STATIONS</v>
          </cell>
          <cell r="O568" t="str">
            <v>Y</v>
          </cell>
        </row>
        <row r="569">
          <cell r="M569">
            <v>215320</v>
          </cell>
          <cell r="N569" t="str">
            <v>SIGNALISATION TELECOM</v>
          </cell>
          <cell r="O569" t="str">
            <v>Y</v>
          </cell>
        </row>
        <row r="570">
          <cell r="M570">
            <v>215321</v>
          </cell>
          <cell r="N570" t="str">
            <v>ELECT-IFTE SS FILS 25000V</v>
          </cell>
          <cell r="O570" t="str">
            <v>Y</v>
          </cell>
        </row>
        <row r="571">
          <cell r="M571">
            <v>215322</v>
          </cell>
          <cell r="N571" t="str">
            <v>ELECT-IFTE FILS CONTACT 1500V</v>
          </cell>
          <cell r="O571" t="str">
            <v>Y</v>
          </cell>
        </row>
        <row r="572">
          <cell r="M572">
            <v>215323</v>
          </cell>
          <cell r="N572" t="str">
            <v>ELECT-IFTE FILS CONTACT25000V</v>
          </cell>
          <cell r="O572" t="str">
            <v>Y</v>
          </cell>
        </row>
        <row r="573">
          <cell r="M573">
            <v>215330</v>
          </cell>
          <cell r="N573" t="str">
            <v>ELECT-STATION ENERG TELEC LIGN</v>
          </cell>
          <cell r="O573" t="str">
            <v>Y</v>
          </cell>
        </row>
        <row r="574">
          <cell r="M574">
            <v>215331</v>
          </cell>
          <cell r="N574" t="str">
            <v>ELECT-STATION ENERG TELEC AUTR</v>
          </cell>
          <cell r="O574" t="str">
            <v>Y</v>
          </cell>
        </row>
        <row r="575">
          <cell r="M575">
            <v>215332</v>
          </cell>
          <cell r="N575" t="str">
            <v>ELECT-STATION ENERG SIGN.LIGNE</v>
          </cell>
          <cell r="O575" t="str">
            <v>Y</v>
          </cell>
        </row>
        <row r="576">
          <cell r="M576">
            <v>215333</v>
          </cell>
          <cell r="N576" t="str">
            <v>ELECT-STATION ENERG SIGN. AUTR</v>
          </cell>
          <cell r="O576" t="str">
            <v>Y</v>
          </cell>
        </row>
        <row r="577">
          <cell r="M577">
            <v>215334</v>
          </cell>
          <cell r="N577" t="str">
            <v>ELECT-RSX ENERG MOY. TENSION</v>
          </cell>
          <cell r="O577" t="str">
            <v>Y</v>
          </cell>
        </row>
        <row r="578">
          <cell r="M578">
            <v>215335</v>
          </cell>
          <cell r="N578" t="str">
            <v>ELECT-POSTE TRANSFORM. ALIM.</v>
          </cell>
          <cell r="O578" t="str">
            <v>Y</v>
          </cell>
        </row>
        <row r="579">
          <cell r="M579">
            <v>215400</v>
          </cell>
          <cell r="N579" t="str">
            <v>GROS OUTILLAGE &gt; 500 EUR</v>
          </cell>
          <cell r="O579" t="str">
            <v>Y</v>
          </cell>
        </row>
        <row r="580">
          <cell r="M580">
            <v>215410</v>
          </cell>
          <cell r="N580" t="str">
            <v>MATERIEL ET OUTILLAGE MOYEN</v>
          </cell>
          <cell r="O580" t="str">
            <v>Y</v>
          </cell>
        </row>
        <row r="581">
          <cell r="M581">
            <v>215420</v>
          </cell>
          <cell r="N581" t="str">
            <v>PETIT MATERIEL ET OUTILLAGE</v>
          </cell>
          <cell r="O581" t="str">
            <v>Y</v>
          </cell>
        </row>
        <row r="582">
          <cell r="M582">
            <v>216006</v>
          </cell>
          <cell r="N582" t="str">
            <v>Signalisation</v>
          </cell>
          <cell r="O582" t="str">
            <v>Y</v>
          </cell>
        </row>
        <row r="583">
          <cell r="M583">
            <v>216100</v>
          </cell>
          <cell r="N583" t="str">
            <v>SIGNALISATION</v>
          </cell>
          <cell r="O583" t="str">
            <v>Y</v>
          </cell>
        </row>
        <row r="584">
          <cell r="M584">
            <v>216110</v>
          </cell>
          <cell r="N584" t="str">
            <v>SIGN. LIGNE BLOCKS - RC</v>
          </cell>
          <cell r="O584" t="str">
            <v>Y</v>
          </cell>
        </row>
        <row r="585">
          <cell r="M585">
            <v>216120</v>
          </cell>
          <cell r="N585" t="str">
            <v>SIGN. LIGNE TELETRANSMI - RC</v>
          </cell>
          <cell r="O585" t="str">
            <v>Y</v>
          </cell>
        </row>
        <row r="586">
          <cell r="M586">
            <v>216130</v>
          </cell>
          <cell r="N586" t="str">
            <v>SIGN. LIGNE DETECTEURS - RC</v>
          </cell>
          <cell r="O586" t="str">
            <v>Y</v>
          </cell>
        </row>
        <row r="587">
          <cell r="M587">
            <v>216140</v>
          </cell>
          <cell r="N587" t="str">
            <v>SIGN. ERTMS LGV</v>
          </cell>
          <cell r="O587" t="str">
            <v>Y</v>
          </cell>
        </row>
        <row r="588">
          <cell r="M588">
            <v>216210</v>
          </cell>
          <cell r="N588" t="str">
            <v>SIGN. LIGNE BLOCKS - LGV</v>
          </cell>
          <cell r="O588" t="str">
            <v>Y</v>
          </cell>
        </row>
        <row r="589">
          <cell r="M589">
            <v>216220</v>
          </cell>
          <cell r="N589" t="str">
            <v>SIGN. LIGNE TELETRANSM - LGV</v>
          </cell>
          <cell r="O589" t="str">
            <v>Y</v>
          </cell>
        </row>
        <row r="590">
          <cell r="M590">
            <v>216230</v>
          </cell>
          <cell r="N590" t="str">
            <v>SIGN. LIGNE DETECTEURS - LGV</v>
          </cell>
          <cell r="O590" t="str">
            <v>Y</v>
          </cell>
        </row>
        <row r="591">
          <cell r="M591">
            <v>216240</v>
          </cell>
          <cell r="N591" t="str">
            <v>SIGN. ERTMS RESEAU CLASSIQUE</v>
          </cell>
          <cell r="O591" t="str">
            <v>Y</v>
          </cell>
        </row>
        <row r="592">
          <cell r="M592">
            <v>216310</v>
          </cell>
          <cell r="N592" t="str">
            <v>SIGN. AIGUIL. POSTES INFO - RC</v>
          </cell>
          <cell r="O592" t="str">
            <v>Y</v>
          </cell>
        </row>
        <row r="593">
          <cell r="M593">
            <v>216320</v>
          </cell>
          <cell r="N593" t="str">
            <v>SIGN. AIGUIL. AUTRE POSTE - RC</v>
          </cell>
          <cell r="O593" t="str">
            <v>Y</v>
          </cell>
        </row>
        <row r="594">
          <cell r="M594">
            <v>216330</v>
          </cell>
          <cell r="N594" t="str">
            <v>SIGN. POSTE COMMAND.REGUL-RC</v>
          </cell>
          <cell r="O594" t="str">
            <v>Y</v>
          </cell>
        </row>
        <row r="595">
          <cell r="M595">
            <v>216340</v>
          </cell>
          <cell r="N595" t="str">
            <v>SIGN. SYSTEME CONTR VITESSE-RC</v>
          </cell>
          <cell r="O595" t="str">
            <v>Y</v>
          </cell>
        </row>
        <row r="596">
          <cell r="M596">
            <v>216410</v>
          </cell>
          <cell r="N596" t="str">
            <v>SIGN. AIGUIL.POSTE INFO - LGV</v>
          </cell>
          <cell r="O596" t="str">
            <v>Y</v>
          </cell>
        </row>
        <row r="597">
          <cell r="M597">
            <v>216420</v>
          </cell>
          <cell r="N597" t="str">
            <v>SIGN. AIGUIL.AUTRE POSTE- LGV</v>
          </cell>
          <cell r="O597" t="str">
            <v>Y</v>
          </cell>
        </row>
        <row r="598">
          <cell r="M598">
            <v>216430</v>
          </cell>
          <cell r="N598" t="str">
            <v>SIGN. POSTE COMMAND REGUL-LGV</v>
          </cell>
          <cell r="O598" t="str">
            <v>Y</v>
          </cell>
        </row>
        <row r="599">
          <cell r="M599">
            <v>216440</v>
          </cell>
          <cell r="N599" t="str">
            <v>SIGN. SYST.CONTR VITESSE-LGV</v>
          </cell>
          <cell r="O599" t="str">
            <v>Y</v>
          </cell>
        </row>
        <row r="600">
          <cell r="M600">
            <v>217100</v>
          </cell>
          <cell r="N600" t="str">
            <v>TELECOMMUNICATION</v>
          </cell>
          <cell r="O600" t="str">
            <v>Y</v>
          </cell>
        </row>
        <row r="601">
          <cell r="M601">
            <v>217110</v>
          </cell>
          <cell r="N601" t="str">
            <v>TELECOM. EQUIP.TRANSMISSIONS</v>
          </cell>
          <cell r="O601" t="str">
            <v>Y</v>
          </cell>
        </row>
        <row r="602">
          <cell r="M602">
            <v>217120</v>
          </cell>
          <cell r="N602" t="str">
            <v>TELECOM. EQPT TEL. FERROVIAIRE</v>
          </cell>
          <cell r="O602" t="str">
            <v>Y</v>
          </cell>
        </row>
        <row r="603">
          <cell r="M603">
            <v>217130</v>
          </cell>
          <cell r="N603" t="str">
            <v>TELECOM. EQUIPEMENT CFTU</v>
          </cell>
          <cell r="O603" t="str">
            <v>Y</v>
          </cell>
        </row>
        <row r="604">
          <cell r="M604">
            <v>217210</v>
          </cell>
          <cell r="N604" t="str">
            <v>TELECOM. RADIO SOL-TRAIN FIXE</v>
          </cell>
          <cell r="O604" t="str">
            <v>Y</v>
          </cell>
        </row>
        <row r="605">
          <cell r="M605">
            <v>217220</v>
          </cell>
          <cell r="N605" t="str">
            <v>TELECOM. EQUIPEMENT RESEAU MIT</v>
          </cell>
          <cell r="O605" t="str">
            <v>Y</v>
          </cell>
        </row>
        <row r="606">
          <cell r="M606">
            <v>217310</v>
          </cell>
          <cell r="N606" t="str">
            <v>TELECOM. CŒUR DE RESEAU</v>
          </cell>
          <cell r="O606" t="str">
            <v>Y</v>
          </cell>
        </row>
        <row r="607">
          <cell r="M607">
            <v>217311</v>
          </cell>
          <cell r="N607" t="str">
            <v>TELECOM. C¿UR DE RESEAU</v>
          </cell>
          <cell r="O607" t="str">
            <v>Y</v>
          </cell>
        </row>
        <row r="608">
          <cell r="M608">
            <v>217320</v>
          </cell>
          <cell r="N608" t="str">
            <v>TELECOM. PLATEFORMES INFORM.</v>
          </cell>
          <cell r="O608" t="str">
            <v>Y</v>
          </cell>
        </row>
        <row r="609">
          <cell r="M609">
            <v>217330</v>
          </cell>
          <cell r="N609" t="str">
            <v>TELECOM. RESEAU D'ACCES</v>
          </cell>
          <cell r="O609" t="str">
            <v>Y</v>
          </cell>
        </row>
        <row r="610">
          <cell r="M610">
            <v>217340</v>
          </cell>
          <cell r="N610" t="str">
            <v>TELECOM. SITES NSS</v>
          </cell>
          <cell r="O610" t="str">
            <v>Y</v>
          </cell>
        </row>
        <row r="611">
          <cell r="M611">
            <v>217350</v>
          </cell>
          <cell r="N611" t="str">
            <v>TELECOM. AUTRES EQPTS SITE NSS</v>
          </cell>
          <cell r="O611" t="str">
            <v>Y</v>
          </cell>
        </row>
        <row r="612">
          <cell r="M612">
            <v>217370</v>
          </cell>
          <cell r="N612" t="str">
            <v>TELECOM. AUTRES EQPTS SITE BSS</v>
          </cell>
          <cell r="O612" t="str">
            <v>Y</v>
          </cell>
        </row>
        <row r="613">
          <cell r="M613">
            <v>217380</v>
          </cell>
          <cell r="N613" t="str">
            <v>TELECOM. PUPITRES GSMR</v>
          </cell>
          <cell r="O613" t="str">
            <v>Y</v>
          </cell>
        </row>
        <row r="614">
          <cell r="M614">
            <v>217410</v>
          </cell>
          <cell r="N614" t="str">
            <v>TELECOM. GUERITES, ABRIS GSMR</v>
          </cell>
          <cell r="O614" t="str">
            <v>Y</v>
          </cell>
        </row>
        <row r="615">
          <cell r="M615">
            <v>217420</v>
          </cell>
          <cell r="N615" t="str">
            <v>TELECOM. GUER.ABRIS TEL.FERR.</v>
          </cell>
          <cell r="O615" t="str">
            <v>Y</v>
          </cell>
        </row>
        <row r="616">
          <cell r="M616">
            <v>217430</v>
          </cell>
          <cell r="N616" t="str">
            <v>TELECOM.GUER.ABR AUT.SERV.RADI</v>
          </cell>
          <cell r="O616" t="str">
            <v>Y</v>
          </cell>
        </row>
        <row r="617">
          <cell r="M617">
            <v>217506</v>
          </cell>
          <cell r="N617" t="str">
            <v>Matériel de transport ferrov</v>
          </cell>
          <cell r="O617" t="str">
            <v>Y</v>
          </cell>
        </row>
        <row r="618">
          <cell r="M618">
            <v>217510</v>
          </cell>
          <cell r="N618" t="str">
            <v>TELECOM. CABLES FIBRE OPTIQUE</v>
          </cell>
          <cell r="O618" t="str">
            <v>Y</v>
          </cell>
        </row>
        <row r="619">
          <cell r="M619">
            <v>217520</v>
          </cell>
          <cell r="N619" t="str">
            <v>TELECOM. AUTRES CABLES</v>
          </cell>
          <cell r="O619" t="str">
            <v>Y</v>
          </cell>
        </row>
        <row r="620">
          <cell r="M620">
            <v>217530</v>
          </cell>
          <cell r="N620" t="str">
            <v>LAN CABLAGES ET INFRASTRUCTURE</v>
          </cell>
          <cell r="O620" t="str">
            <v>Y</v>
          </cell>
        </row>
        <row r="621">
          <cell r="M621">
            <v>217610</v>
          </cell>
          <cell r="N621" t="str">
            <v>TELECOM. INST. DISPO.SURETE</v>
          </cell>
          <cell r="O621" t="str">
            <v>Y</v>
          </cell>
        </row>
        <row r="622">
          <cell r="M622">
            <v>218006</v>
          </cell>
          <cell r="N622" t="str">
            <v>Autres immo corporelles</v>
          </cell>
          <cell r="O622" t="str">
            <v>Y</v>
          </cell>
        </row>
        <row r="623">
          <cell r="M623">
            <v>218100</v>
          </cell>
          <cell r="N623" t="str">
            <v>AGENCEMTS. INST. GENERALES</v>
          </cell>
          <cell r="O623" t="str">
            <v>Y</v>
          </cell>
        </row>
        <row r="624">
          <cell r="M624">
            <v>218101</v>
          </cell>
          <cell r="N624" t="str">
            <v>AGENCEMTS. INST. GENERALES</v>
          </cell>
          <cell r="O624" t="str">
            <v>Y</v>
          </cell>
        </row>
        <row r="625">
          <cell r="M625">
            <v>218106</v>
          </cell>
          <cell r="N625" t="str">
            <v>Immo de fonctionnement</v>
          </cell>
          <cell r="O625" t="str">
            <v>Y</v>
          </cell>
        </row>
        <row r="626">
          <cell r="M626">
            <v>218110</v>
          </cell>
          <cell r="N626" t="str">
            <v>AGENC. MAISONS TGV MED FONCIA</v>
          </cell>
          <cell r="O626" t="str">
            <v>Y</v>
          </cell>
        </row>
        <row r="627">
          <cell r="M627">
            <v>218120</v>
          </cell>
          <cell r="N627" t="str">
            <v>PANNEAUX PUBLICITAIRES</v>
          </cell>
          <cell r="O627" t="str">
            <v>Y</v>
          </cell>
        </row>
        <row r="628">
          <cell r="M628">
            <v>218130</v>
          </cell>
          <cell r="N628" t="str">
            <v>AMENAGT VEHICULES UTILITAIRES</v>
          </cell>
          <cell r="O628" t="str">
            <v>Y</v>
          </cell>
        </row>
        <row r="629">
          <cell r="M629">
            <v>218140</v>
          </cell>
          <cell r="N629" t="str">
            <v>VEHICULE MIXTE RAIL ROUTE</v>
          </cell>
          <cell r="O629" t="str">
            <v>Y</v>
          </cell>
        </row>
        <row r="630">
          <cell r="M630">
            <v>218200</v>
          </cell>
          <cell r="N630" t="str">
            <v>MATERIEL TRANSP HORS FERROV</v>
          </cell>
          <cell r="O630" t="str">
            <v>Y</v>
          </cell>
        </row>
        <row r="631">
          <cell r="M631">
            <v>218210</v>
          </cell>
          <cell r="N631" t="str">
            <v>VEHICULE UTILITAIRE</v>
          </cell>
          <cell r="O631" t="str">
            <v>Y</v>
          </cell>
        </row>
        <row r="632">
          <cell r="M632">
            <v>218301</v>
          </cell>
          <cell r="N632" t="str">
            <v>MATERIEL DE BUREAU</v>
          </cell>
          <cell r="O632" t="str">
            <v>Y</v>
          </cell>
        </row>
        <row r="633">
          <cell r="M633">
            <v>218302</v>
          </cell>
          <cell r="N633" t="str">
            <v>MATERIEL INFORMATIQUE</v>
          </cell>
          <cell r="O633" t="str">
            <v>Y</v>
          </cell>
        </row>
        <row r="634">
          <cell r="M634">
            <v>218303</v>
          </cell>
          <cell r="N634" t="str">
            <v>MAT.TELECOMMUNICATION</v>
          </cell>
          <cell r="O634" t="str">
            <v>Y</v>
          </cell>
        </row>
        <row r="635">
          <cell r="M635">
            <v>218304</v>
          </cell>
          <cell r="N635" t="str">
            <v>MAT INFORMATIQUE INFRA</v>
          </cell>
          <cell r="O635" t="str">
            <v>Y</v>
          </cell>
        </row>
        <row r="636">
          <cell r="M636">
            <v>218400</v>
          </cell>
          <cell r="N636" t="str">
            <v>MOBILIER</v>
          </cell>
          <cell r="O636" t="str">
            <v>Y</v>
          </cell>
        </row>
        <row r="637">
          <cell r="M637">
            <v>231006</v>
          </cell>
          <cell r="N637" t="str">
            <v>Immo corporelles en cours</v>
          </cell>
          <cell r="O637" t="str">
            <v>Y</v>
          </cell>
        </row>
        <row r="638">
          <cell r="M638">
            <v>231040</v>
          </cell>
          <cell r="N638" t="str">
            <v>VEHI MIXTE RAIL ROUTE EN COURS</v>
          </cell>
          <cell r="O638" t="str">
            <v>Y</v>
          </cell>
        </row>
        <row r="639">
          <cell r="M639">
            <v>231100</v>
          </cell>
          <cell r="N639" t="str">
            <v>TERRAINS EN COURS</v>
          </cell>
          <cell r="O639" t="str">
            <v>Y</v>
          </cell>
        </row>
        <row r="640">
          <cell r="M640">
            <v>231200</v>
          </cell>
          <cell r="N640" t="str">
            <v>TERRASSEMT DE LIGNE - EN COURS</v>
          </cell>
          <cell r="O640" t="str">
            <v>Y</v>
          </cell>
        </row>
        <row r="641">
          <cell r="M641">
            <v>231201</v>
          </cell>
          <cell r="N641" t="str">
            <v>TERRASSEMT DE LIGNE - EN COURS</v>
          </cell>
          <cell r="O641" t="str">
            <v>Y</v>
          </cell>
        </row>
        <row r="642">
          <cell r="M642">
            <v>231210</v>
          </cell>
          <cell r="N642" t="str">
            <v>AGENC.AMENAG TERRAINS EN COURS</v>
          </cell>
          <cell r="O642" t="str">
            <v>Y</v>
          </cell>
        </row>
        <row r="643">
          <cell r="M643">
            <v>231311</v>
          </cell>
          <cell r="N643" t="str">
            <v>BATIMENTS EC</v>
          </cell>
          <cell r="O643" t="str">
            <v>Y</v>
          </cell>
        </row>
        <row r="644">
          <cell r="M644">
            <v>231350</v>
          </cell>
          <cell r="N644" t="str">
            <v>AGCMTS AMGT CONSTRUCTIONS EC</v>
          </cell>
          <cell r="O644" t="str">
            <v>Y</v>
          </cell>
        </row>
        <row r="645">
          <cell r="M645">
            <v>231360</v>
          </cell>
          <cell r="N645" t="str">
            <v>VOIES - EN COURS</v>
          </cell>
          <cell r="O645" t="str">
            <v>Y</v>
          </cell>
        </row>
        <row r="646">
          <cell r="M646">
            <v>231386</v>
          </cell>
          <cell r="N646" t="str">
            <v>PASSAGES A NIVEAU EC</v>
          </cell>
          <cell r="O646" t="str">
            <v>Y</v>
          </cell>
        </row>
        <row r="647">
          <cell r="M647">
            <v>231387</v>
          </cell>
          <cell r="N647" t="str">
            <v>OUVRAGES D ART EC</v>
          </cell>
          <cell r="O647" t="str">
            <v>Y</v>
          </cell>
        </row>
        <row r="648">
          <cell r="M648">
            <v>231388</v>
          </cell>
          <cell r="N648" t="str">
            <v>OA ECRAN ACOUSTIQUE - EN COURS</v>
          </cell>
          <cell r="O648" t="str">
            <v>Y</v>
          </cell>
        </row>
        <row r="649">
          <cell r="M649">
            <v>231531</v>
          </cell>
          <cell r="N649" t="str">
            <v>INSTAL TRACTION ELECTRIQUE EC</v>
          </cell>
          <cell r="O649" t="str">
            <v>Y</v>
          </cell>
        </row>
        <row r="650">
          <cell r="M650">
            <v>231532</v>
          </cell>
          <cell r="N650" t="str">
            <v>ELECTRIFICATION IFTE - EN COUR</v>
          </cell>
          <cell r="O650" t="str">
            <v>Y</v>
          </cell>
        </row>
        <row r="651">
          <cell r="M651">
            <v>231533</v>
          </cell>
          <cell r="N651" t="str">
            <v>ELECTRIFICATION AUTR - EN COUR</v>
          </cell>
          <cell r="O651" t="str">
            <v>Y</v>
          </cell>
        </row>
        <row r="652">
          <cell r="M652">
            <v>231600</v>
          </cell>
          <cell r="N652" t="str">
            <v>SIGNALISATION - EN COURS</v>
          </cell>
          <cell r="O652" t="str">
            <v>Y</v>
          </cell>
        </row>
        <row r="653">
          <cell r="M653">
            <v>231700</v>
          </cell>
          <cell r="N653" t="str">
            <v>TELECOMMUNICATION - EN COURS</v>
          </cell>
          <cell r="O653" t="str">
            <v>Y</v>
          </cell>
        </row>
        <row r="654">
          <cell r="M654">
            <v>232006</v>
          </cell>
          <cell r="N654" t="str">
            <v>Immo incorporelles en cours</v>
          </cell>
          <cell r="O654" t="str">
            <v>Y</v>
          </cell>
        </row>
        <row r="655">
          <cell r="M655">
            <v>232500</v>
          </cell>
          <cell r="N655" t="str">
            <v>EN COURS PROD IMMOBIL INCORPOR</v>
          </cell>
          <cell r="O655" t="str">
            <v>Y</v>
          </cell>
        </row>
        <row r="656">
          <cell r="M656">
            <v>232600</v>
          </cell>
          <cell r="N656" t="str">
            <v>IMMOS EN COURS LOGICIELS INFRA</v>
          </cell>
          <cell r="O656" t="str">
            <v>Y</v>
          </cell>
        </row>
        <row r="657">
          <cell r="M657">
            <v>235000</v>
          </cell>
          <cell r="N657" t="str">
            <v>IMMO CORP PROD EC A REPARTIR</v>
          </cell>
          <cell r="O657" t="str">
            <v>Y</v>
          </cell>
        </row>
        <row r="658">
          <cell r="M658">
            <v>235001</v>
          </cell>
          <cell r="N658" t="str">
            <v>IMM EN C PROJ MAND HORS SNCF</v>
          </cell>
          <cell r="O658" t="str">
            <v>Y</v>
          </cell>
        </row>
        <row r="659">
          <cell r="M659">
            <v>235002</v>
          </cell>
          <cell r="N659" t="str">
            <v>IMMOS EN COURS DCF</v>
          </cell>
          <cell r="O659" t="str">
            <v>Y</v>
          </cell>
        </row>
        <row r="660">
          <cell r="M660">
            <v>235003</v>
          </cell>
          <cell r="N660" t="str">
            <v>IMM EN C PROJ MAND HORS SNCF</v>
          </cell>
          <cell r="O660" t="str">
            <v>Y</v>
          </cell>
        </row>
        <row r="661">
          <cell r="M661">
            <v>235005</v>
          </cell>
          <cell r="N661" t="str">
            <v>EN-COURS COUT D' EMPRUNT</v>
          </cell>
          <cell r="O661" t="str">
            <v>Y</v>
          </cell>
        </row>
        <row r="662">
          <cell r="M662">
            <v>235006</v>
          </cell>
          <cell r="N662" t="str">
            <v>IMMO CORP PROD MANUELLE</v>
          </cell>
          <cell r="O662" t="str">
            <v>Y</v>
          </cell>
        </row>
        <row r="663">
          <cell r="M663">
            <v>235010</v>
          </cell>
          <cell r="N663" t="str">
            <v>IMMOS EN COURS PPP</v>
          </cell>
          <cell r="O663" t="str">
            <v>Y</v>
          </cell>
        </row>
        <row r="664">
          <cell r="M664">
            <v>235011</v>
          </cell>
          <cell r="N664" t="str">
            <v>IMMO EN COURS TERRAINS</v>
          </cell>
          <cell r="O664" t="str">
            <v>Y</v>
          </cell>
        </row>
        <row r="665">
          <cell r="M665">
            <v>235012</v>
          </cell>
          <cell r="N665" t="str">
            <v>IMMO EC TERRAIN MAND HORS SNCF</v>
          </cell>
          <cell r="O665" t="str">
            <v>Y</v>
          </cell>
        </row>
        <row r="666">
          <cell r="M666">
            <v>235013</v>
          </cell>
          <cell r="N666" t="str">
            <v>ACQ. TERRAINS GEREMI</v>
          </cell>
          <cell r="O666" t="str">
            <v>Y</v>
          </cell>
        </row>
        <row r="667">
          <cell r="M667">
            <v>235015</v>
          </cell>
          <cell r="N667" t="str">
            <v>IMMOS MIS A DISPOSITION SEA</v>
          </cell>
          <cell r="O667" t="str">
            <v>Y</v>
          </cell>
        </row>
        <row r="668">
          <cell r="M668">
            <v>235021</v>
          </cell>
          <cell r="N668" t="str">
            <v>IMMO EN COURS BATIMENTS</v>
          </cell>
          <cell r="O668" t="str">
            <v>Y</v>
          </cell>
        </row>
        <row r="669">
          <cell r="M669">
            <v>235025</v>
          </cell>
          <cell r="N669" t="str">
            <v>IMMOS EN COURS PATRIMOINE</v>
          </cell>
          <cell r="O669" t="str">
            <v>Y</v>
          </cell>
        </row>
        <row r="670">
          <cell r="M670">
            <v>235030</v>
          </cell>
          <cell r="N670" t="str">
            <v>IMMOS EN COURS TGOS</v>
          </cell>
          <cell r="O670" t="str">
            <v>Y</v>
          </cell>
        </row>
        <row r="671">
          <cell r="M671">
            <v>235040</v>
          </cell>
          <cell r="N671" t="str">
            <v>IMMOS EN COURS PROJETS DIRECTS</v>
          </cell>
          <cell r="O671" t="str">
            <v>Y</v>
          </cell>
        </row>
        <row r="672">
          <cell r="M672">
            <v>235050</v>
          </cell>
          <cell r="N672" t="str">
            <v>IMMOS EN COURS TUNNEL FREJUS</v>
          </cell>
          <cell r="O672" t="str">
            <v>Y</v>
          </cell>
        </row>
        <row r="673">
          <cell r="M673">
            <v>235100</v>
          </cell>
          <cell r="N673" t="str">
            <v>IMMOS EN COURS RHIN - RHONE</v>
          </cell>
          <cell r="O673" t="str">
            <v>Y</v>
          </cell>
        </row>
        <row r="674">
          <cell r="M674">
            <v>235112</v>
          </cell>
          <cell r="N674" t="str">
            <v>IMMOS EN COURS TGV EST BRAMS</v>
          </cell>
          <cell r="O674" t="str">
            <v>Y</v>
          </cell>
        </row>
        <row r="675">
          <cell r="M675">
            <v>235200</v>
          </cell>
          <cell r="N675" t="str">
            <v>IMMOS EN COURS TGV EST PHASE 1</v>
          </cell>
          <cell r="O675" t="str">
            <v>Y</v>
          </cell>
        </row>
        <row r="676">
          <cell r="M676">
            <v>235400</v>
          </cell>
          <cell r="N676" t="str">
            <v>IMMOS EN COURS I.N.R.</v>
          </cell>
          <cell r="O676" t="str">
            <v>Y</v>
          </cell>
        </row>
        <row r="677">
          <cell r="M677">
            <v>235800</v>
          </cell>
          <cell r="N677" t="str">
            <v>IMMOS EN COURS GRANDE CEINTURE</v>
          </cell>
          <cell r="O677" t="str">
            <v>Y</v>
          </cell>
        </row>
        <row r="678">
          <cell r="M678">
            <v>236000</v>
          </cell>
          <cell r="N678" t="str">
            <v>IMMO CORP ACQ EC A REPARTIR</v>
          </cell>
          <cell r="O678" t="str">
            <v>Y</v>
          </cell>
        </row>
        <row r="679">
          <cell r="M679">
            <v>236001</v>
          </cell>
          <cell r="N679" t="str">
            <v>IMMOS CORP À RÉPART - TERRAINS</v>
          </cell>
          <cell r="O679" t="str">
            <v>Y</v>
          </cell>
        </row>
        <row r="680">
          <cell r="M680">
            <v>236002</v>
          </cell>
          <cell r="N680" t="str">
            <v>IMMOS CORP À RÉPART - TRAVAUX</v>
          </cell>
          <cell r="O680" t="str">
            <v>Y</v>
          </cell>
        </row>
        <row r="681">
          <cell r="M681">
            <v>236003</v>
          </cell>
          <cell r="N681" t="str">
            <v>IMMOS CORP À RÉPART - ETUDES</v>
          </cell>
          <cell r="O681" t="str">
            <v>Y</v>
          </cell>
        </row>
        <row r="682">
          <cell r="M682">
            <v>236004</v>
          </cell>
          <cell r="N682" t="str">
            <v>IMMOS CORP À RÉPART - HONO</v>
          </cell>
          <cell r="O682" t="str">
            <v>Y</v>
          </cell>
        </row>
        <row r="683">
          <cell r="M683">
            <v>236005</v>
          </cell>
          <cell r="N683" t="str">
            <v>IMMOS CORP À RÉPART - AUTRES</v>
          </cell>
          <cell r="O683" t="str">
            <v>Y</v>
          </cell>
        </row>
        <row r="684">
          <cell r="M684">
            <v>238006</v>
          </cell>
          <cell r="N684" t="str">
            <v>Avances_acomptes sur_immo Corp</v>
          </cell>
          <cell r="O684" t="str">
            <v>Y</v>
          </cell>
        </row>
        <row r="685">
          <cell r="M685">
            <v>238100</v>
          </cell>
          <cell r="N685" t="str">
            <v>RESERVE FONCIERE</v>
          </cell>
          <cell r="O685" t="str">
            <v>Y</v>
          </cell>
        </row>
        <row r="686">
          <cell r="M686">
            <v>238101</v>
          </cell>
          <cell r="N686" t="str">
            <v>AV ET AC RESERVE FONCIERE</v>
          </cell>
          <cell r="O686" t="str">
            <v>Y</v>
          </cell>
        </row>
        <row r="687">
          <cell r="M687">
            <v>238109</v>
          </cell>
          <cell r="N687" t="str">
            <v>AV ET AC RES FONCIERE MAD SEA</v>
          </cell>
          <cell r="O687" t="str">
            <v>Y</v>
          </cell>
        </row>
        <row r="688">
          <cell r="M688">
            <v>238600</v>
          </cell>
          <cell r="N688" t="str">
            <v>AV ET ACPTE SUR IMMOB EN COURS</v>
          </cell>
          <cell r="O688" t="str">
            <v>Y</v>
          </cell>
        </row>
        <row r="689">
          <cell r="M689">
            <v>238800</v>
          </cell>
          <cell r="N689" t="str">
            <v>RAPPROCHEMENT IEC JDE GEREMI</v>
          </cell>
          <cell r="O689" t="str">
            <v>Y</v>
          </cell>
        </row>
        <row r="690">
          <cell r="M690">
            <v>242110</v>
          </cell>
          <cell r="N690" t="str">
            <v>TER&amp;AGMTS AMGT TER DEST VENTE</v>
          </cell>
          <cell r="O690" t="str">
            <v>Y</v>
          </cell>
        </row>
        <row r="691">
          <cell r="M691">
            <v>242130</v>
          </cell>
          <cell r="N691" t="str">
            <v>CONSTRUCTIONS DEST A LA VENTE</v>
          </cell>
          <cell r="O691" t="str">
            <v>Y</v>
          </cell>
        </row>
        <row r="692">
          <cell r="M692">
            <v>242180</v>
          </cell>
          <cell r="N692" t="str">
            <v>AUT IMMO CORP DEST A LA VENTE</v>
          </cell>
          <cell r="O692" t="str">
            <v>Y</v>
          </cell>
        </row>
        <row r="693">
          <cell r="M693">
            <v>245111</v>
          </cell>
          <cell r="N693" t="str">
            <v>TER&amp;AGMT AMGT TER PLACEMT</v>
          </cell>
          <cell r="O693" t="str">
            <v>Y</v>
          </cell>
        </row>
        <row r="694">
          <cell r="M694">
            <v>245131</v>
          </cell>
          <cell r="N694" t="str">
            <v>CONSTRUCTIONS DE PLACEMT</v>
          </cell>
          <cell r="O694" t="str">
            <v>Y</v>
          </cell>
        </row>
        <row r="695">
          <cell r="M695">
            <v>245181</v>
          </cell>
          <cell r="N695" t="str">
            <v>AUTRES IMMO DE PLACEMENT</v>
          </cell>
          <cell r="O695" t="str">
            <v>Y</v>
          </cell>
        </row>
        <row r="696">
          <cell r="M696">
            <v>261006</v>
          </cell>
          <cell r="N696" t="str">
            <v>Titres de participation</v>
          </cell>
          <cell r="O696" t="str">
            <v>Y</v>
          </cell>
        </row>
        <row r="697">
          <cell r="M697">
            <v>261110</v>
          </cell>
          <cell r="N697" t="str">
            <v>TITRES PARTICIPATION</v>
          </cell>
          <cell r="O697" t="str">
            <v>Y</v>
          </cell>
        </row>
        <row r="698">
          <cell r="M698">
            <v>261111</v>
          </cell>
          <cell r="N698" t="str">
            <v>TITRES PARTICIPATION</v>
          </cell>
          <cell r="O698" t="str">
            <v>Y</v>
          </cell>
        </row>
        <row r="699">
          <cell r="M699">
            <v>267100</v>
          </cell>
          <cell r="N699" t="str">
            <v>CREANCES RATT PART GRPE</v>
          </cell>
          <cell r="O699" t="str">
            <v>Y</v>
          </cell>
        </row>
        <row r="700">
          <cell r="M700">
            <v>267106</v>
          </cell>
          <cell r="N700" t="str">
            <v>Créances sur part_part &gt; 1 an</v>
          </cell>
          <cell r="O700" t="str">
            <v>Y</v>
          </cell>
        </row>
        <row r="701">
          <cell r="M701">
            <v>267400</v>
          </cell>
          <cell r="N701" t="str">
            <v>CREANCES RATT PART GROUP -1AN</v>
          </cell>
          <cell r="O701" t="str">
            <v>N</v>
          </cell>
        </row>
        <row r="702">
          <cell r="M702">
            <v>267800</v>
          </cell>
          <cell r="N702" t="str">
            <v>INT COURUS CREANCES RATT PART</v>
          </cell>
          <cell r="O702" t="str">
            <v>N</v>
          </cell>
        </row>
        <row r="703">
          <cell r="M703">
            <v>272100</v>
          </cell>
          <cell r="N703" t="str">
            <v>OBLIGATIONS EN EUR</v>
          </cell>
          <cell r="O703" t="str">
            <v>Y</v>
          </cell>
        </row>
        <row r="704">
          <cell r="M704">
            <v>275100</v>
          </cell>
          <cell r="N704" t="str">
            <v>DEPOT DE GARANTIE</v>
          </cell>
          <cell r="O704" t="str">
            <v>Y</v>
          </cell>
        </row>
        <row r="705">
          <cell r="M705">
            <v>275200</v>
          </cell>
          <cell r="N705" t="str">
            <v>DEPOTS ET CAUTIONNEMENTS MMO</v>
          </cell>
          <cell r="O705" t="str">
            <v>Y</v>
          </cell>
        </row>
        <row r="706">
          <cell r="M706">
            <v>275520</v>
          </cell>
          <cell r="N706" t="str">
            <v>DEPOT GARANT CAUTION SE</v>
          </cell>
          <cell r="O706" t="str">
            <v>Y</v>
          </cell>
        </row>
        <row r="707">
          <cell r="M707">
            <v>275550</v>
          </cell>
          <cell r="N707" t="str">
            <v>DEPOT GARANT CAUTION EGIS</v>
          </cell>
          <cell r="O707" t="str">
            <v>Y</v>
          </cell>
        </row>
        <row r="708">
          <cell r="M708">
            <v>275560</v>
          </cell>
          <cell r="N708" t="str">
            <v>DEPOT GARANT CAUTION TRANSAMO</v>
          </cell>
          <cell r="O708" t="str">
            <v>Y</v>
          </cell>
        </row>
        <row r="709">
          <cell r="M709">
            <v>275570</v>
          </cell>
          <cell r="N709" t="str">
            <v>DEPOT GARANT CAUTION LAVALIN</v>
          </cell>
          <cell r="O709" t="str">
            <v>Y</v>
          </cell>
        </row>
        <row r="710">
          <cell r="M710">
            <v>276821</v>
          </cell>
          <cell r="N710" t="str">
            <v>INTERETS COURUS SUR OBLIG</v>
          </cell>
          <cell r="O710" t="str">
            <v>Y</v>
          </cell>
        </row>
        <row r="711">
          <cell r="M711">
            <v>278006</v>
          </cell>
          <cell r="N711" t="str">
            <v>Prêts, caution - part &gt; 1 an</v>
          </cell>
          <cell r="O711" t="str">
            <v>Y</v>
          </cell>
        </row>
        <row r="712">
          <cell r="M712">
            <v>280306</v>
          </cell>
          <cell r="N712" t="str">
            <v>Amort Dép. frais de R&amp;D</v>
          </cell>
          <cell r="O712" t="str">
            <v>Y</v>
          </cell>
        </row>
        <row r="713">
          <cell r="M713">
            <v>280310</v>
          </cell>
          <cell r="N713" t="str">
            <v>AMT PROCEDE INDUSTRIEL D V COU</v>
          </cell>
          <cell r="O713" t="str">
            <v>Y</v>
          </cell>
        </row>
        <row r="714">
          <cell r="M714">
            <v>280500</v>
          </cell>
          <cell r="N714" t="str">
            <v>AMORT DE LOGICIELS</v>
          </cell>
          <cell r="O714" t="str">
            <v>Y</v>
          </cell>
        </row>
        <row r="715">
          <cell r="M715">
            <v>280501</v>
          </cell>
          <cell r="N715" t="str">
            <v>AMORT DE LOGICIELS</v>
          </cell>
          <cell r="O715" t="str">
            <v>Y</v>
          </cell>
        </row>
        <row r="716">
          <cell r="M716">
            <v>280506</v>
          </cell>
          <cell r="N716" t="str">
            <v>Amort concess, brevets</v>
          </cell>
          <cell r="O716" t="str">
            <v>Y</v>
          </cell>
        </row>
        <row r="717">
          <cell r="M717">
            <v>280510</v>
          </cell>
          <cell r="N717" t="str">
            <v>AMORT.PRODUCTION INCORPORELLE</v>
          </cell>
          <cell r="O717" t="str">
            <v>Y</v>
          </cell>
        </row>
        <row r="718">
          <cell r="M718">
            <v>280516</v>
          </cell>
          <cell r="N718" t="str">
            <v>Amort logiciels fonctionnement</v>
          </cell>
          <cell r="O718" t="str">
            <v>Y</v>
          </cell>
        </row>
        <row r="719">
          <cell r="M719">
            <v>280520</v>
          </cell>
          <cell r="N719" t="str">
            <v>AMORTISSEMENT LOGICIELS INFRA</v>
          </cell>
          <cell r="O719" t="str">
            <v>Y</v>
          </cell>
        </row>
        <row r="720">
          <cell r="M720">
            <v>280530</v>
          </cell>
          <cell r="N720" t="str">
            <v>AMORT LOGICIELS DEVELOPPES RFF</v>
          </cell>
          <cell r="O720" t="str">
            <v>Y</v>
          </cell>
        </row>
        <row r="721">
          <cell r="M721">
            <v>280540</v>
          </cell>
          <cell r="N721" t="str">
            <v>AMORT DROIT PROPRIETE INTELLEC</v>
          </cell>
          <cell r="O721" t="str">
            <v>Y</v>
          </cell>
        </row>
        <row r="722">
          <cell r="M722">
            <v>280800</v>
          </cell>
          <cell r="N722" t="str">
            <v>AMTS AUTRES IMMOS INCORPORELLE</v>
          </cell>
          <cell r="O722" t="str">
            <v>Y</v>
          </cell>
        </row>
        <row r="723">
          <cell r="M723">
            <v>280801</v>
          </cell>
          <cell r="N723" t="str">
            <v>AMTS AUTRES IMMOS INCORPORELLE</v>
          </cell>
          <cell r="O723" t="str">
            <v>Y</v>
          </cell>
        </row>
        <row r="724">
          <cell r="M724">
            <v>280806</v>
          </cell>
          <cell r="N724" t="str">
            <v>Amt autres immos incorp.</v>
          </cell>
          <cell r="O724" t="str">
            <v>Y</v>
          </cell>
        </row>
        <row r="725">
          <cell r="M725">
            <v>280830</v>
          </cell>
          <cell r="N725" t="str">
            <v>AMORT. DROIT UTILIS. ARTERE FO</v>
          </cell>
          <cell r="O725" t="str">
            <v>Y</v>
          </cell>
        </row>
        <row r="726">
          <cell r="M726">
            <v>281100</v>
          </cell>
          <cell r="N726" t="str">
            <v>AMORTISSEMENTS TERRAINS</v>
          </cell>
          <cell r="O726" t="str">
            <v>Y</v>
          </cell>
        </row>
        <row r="727">
          <cell r="M727">
            <v>281116</v>
          </cell>
          <cell r="N727" t="str">
            <v>Amt/Dép terrassements voies</v>
          </cell>
          <cell r="O727" t="str">
            <v>Y</v>
          </cell>
        </row>
        <row r="728">
          <cell r="M728">
            <v>281126</v>
          </cell>
          <cell r="N728" t="str">
            <v>Amt/Dép aménagement terrains</v>
          </cell>
          <cell r="O728" t="str">
            <v>Y</v>
          </cell>
        </row>
        <row r="729">
          <cell r="M729">
            <v>281200</v>
          </cell>
          <cell r="N729" t="str">
            <v>AMORT.TERRASSEMENTS DE LIGNE</v>
          </cell>
          <cell r="O729" t="str">
            <v>Y</v>
          </cell>
        </row>
        <row r="730">
          <cell r="M730">
            <v>281201</v>
          </cell>
          <cell r="N730" t="str">
            <v>AMORT.TERRASSEMENTS DE LIGNE</v>
          </cell>
          <cell r="O730" t="str">
            <v>Y</v>
          </cell>
        </row>
        <row r="731">
          <cell r="M731">
            <v>281202</v>
          </cell>
          <cell r="N731" t="str">
            <v>AMORT DISPO CONFORTEMENT TALUS</v>
          </cell>
          <cell r="O731" t="str">
            <v>Y</v>
          </cell>
        </row>
        <row r="732">
          <cell r="M732">
            <v>281210</v>
          </cell>
          <cell r="N732" t="str">
            <v>AMORTISSEMTS AMENAGEMTS</v>
          </cell>
          <cell r="O732" t="str">
            <v>Y</v>
          </cell>
        </row>
        <row r="733">
          <cell r="M733">
            <v>281211</v>
          </cell>
          <cell r="N733" t="str">
            <v>AMORT AGCT TERRAIN OCCASSION</v>
          </cell>
          <cell r="O733" t="str">
            <v>Y</v>
          </cell>
        </row>
        <row r="734">
          <cell r="M734">
            <v>281212</v>
          </cell>
          <cell r="N734" t="str">
            <v>AMORT CLOTURES PLEINE LIGNES</v>
          </cell>
          <cell r="O734" t="str">
            <v>Y</v>
          </cell>
        </row>
        <row r="735">
          <cell r="M735">
            <v>281213</v>
          </cell>
          <cell r="N735" t="str">
            <v>AMORT CLOTURE SECURISEES</v>
          </cell>
          <cell r="O735" t="str">
            <v>Y</v>
          </cell>
        </row>
        <row r="736">
          <cell r="M736">
            <v>281214</v>
          </cell>
          <cell r="N736" t="str">
            <v>AMORT CLOTURES URBAINES</v>
          </cell>
          <cell r="O736" t="str">
            <v>Y</v>
          </cell>
        </row>
        <row r="737">
          <cell r="M737">
            <v>281215</v>
          </cell>
          <cell r="N737" t="str">
            <v>AMORT AMNGT PAYSAGE PLANTATION</v>
          </cell>
          <cell r="O737" t="str">
            <v>Y</v>
          </cell>
        </row>
        <row r="738">
          <cell r="M738">
            <v>281306</v>
          </cell>
          <cell r="N738" t="str">
            <v>Amt constructions</v>
          </cell>
          <cell r="O738" t="str">
            <v>Y</v>
          </cell>
        </row>
        <row r="739">
          <cell r="M739">
            <v>281310</v>
          </cell>
          <cell r="N739" t="str">
            <v>AMORT BATIMENT INST TECH</v>
          </cell>
          <cell r="O739" t="str">
            <v>Y</v>
          </cell>
        </row>
        <row r="740">
          <cell r="M740">
            <v>281311</v>
          </cell>
          <cell r="N740" t="str">
            <v>AMORT BATIMENTS</v>
          </cell>
          <cell r="O740" t="str">
            <v>Y</v>
          </cell>
        </row>
        <row r="741">
          <cell r="M741">
            <v>281312</v>
          </cell>
          <cell r="N741" t="str">
            <v>AMORT BATIMENT GROS OEUVRE</v>
          </cell>
          <cell r="O741" t="str">
            <v>Y</v>
          </cell>
        </row>
        <row r="742">
          <cell r="M742">
            <v>281313</v>
          </cell>
          <cell r="N742" t="str">
            <v>AMORT BATIMENT CLOS ET COUVERT</v>
          </cell>
          <cell r="O742" t="str">
            <v>Y</v>
          </cell>
        </row>
        <row r="743">
          <cell r="M743">
            <v>281314</v>
          </cell>
          <cell r="N743" t="str">
            <v>AMORT BATIMENT INST TECH</v>
          </cell>
          <cell r="O743" t="str">
            <v>Y</v>
          </cell>
        </row>
        <row r="744">
          <cell r="M744">
            <v>281315</v>
          </cell>
          <cell r="N744" t="str">
            <v>AMORT BATIMENT AUTRE COMPOSANT</v>
          </cell>
          <cell r="O744" t="str">
            <v>Y</v>
          </cell>
        </row>
        <row r="745">
          <cell r="M745">
            <v>281316</v>
          </cell>
          <cell r="N745" t="str">
            <v>AMORT ATELIERS GROS OEUVRE</v>
          </cell>
          <cell r="O745" t="str">
            <v>Y</v>
          </cell>
        </row>
        <row r="746">
          <cell r="M746">
            <v>281317</v>
          </cell>
          <cell r="N746" t="str">
            <v>AMORT ATELIERS CLOS ET COUVERT</v>
          </cell>
          <cell r="O746" t="str">
            <v>Y</v>
          </cell>
        </row>
        <row r="747">
          <cell r="M747">
            <v>281318</v>
          </cell>
          <cell r="N747" t="str">
            <v>AMORT ATELIERS AUTRE COMPOSANT</v>
          </cell>
          <cell r="O747" t="str">
            <v>Y</v>
          </cell>
        </row>
        <row r="748">
          <cell r="M748">
            <v>281319</v>
          </cell>
          <cell r="N748" t="str">
            <v>AMT CONST SIMPLE MONOCOMPOSANT</v>
          </cell>
          <cell r="O748" t="str">
            <v>Y</v>
          </cell>
        </row>
        <row r="749">
          <cell r="M749">
            <v>281320</v>
          </cell>
          <cell r="N749" t="str">
            <v>AMORT INSTAL FONCIERE YC QUAIS</v>
          </cell>
          <cell r="O749" t="str">
            <v>Y</v>
          </cell>
        </row>
        <row r="750">
          <cell r="M750">
            <v>281326</v>
          </cell>
          <cell r="N750" t="str">
            <v>Amt/Dép. Voies</v>
          </cell>
          <cell r="O750" t="str">
            <v>Y</v>
          </cell>
        </row>
        <row r="751">
          <cell r="M751">
            <v>281336</v>
          </cell>
          <cell r="N751" t="str">
            <v>Amt/Dép. Ouvrages d'art</v>
          </cell>
          <cell r="O751" t="str">
            <v>Y</v>
          </cell>
        </row>
        <row r="752">
          <cell r="M752">
            <v>281346</v>
          </cell>
          <cell r="N752" t="str">
            <v>Amt/Dép.s Passages à niveaux</v>
          </cell>
          <cell r="O752" t="str">
            <v>Y</v>
          </cell>
        </row>
        <row r="753">
          <cell r="M753">
            <v>281350</v>
          </cell>
          <cell r="N753" t="str">
            <v>AMORT AGMT AMGT CONST</v>
          </cell>
          <cell r="O753" t="str">
            <v>Y</v>
          </cell>
        </row>
        <row r="754">
          <cell r="M754">
            <v>281356</v>
          </cell>
          <cell r="N754" t="str">
            <v>Amt/Dép immeubles de placement</v>
          </cell>
          <cell r="O754" t="str">
            <v>Y</v>
          </cell>
        </row>
        <row r="755">
          <cell r="M755">
            <v>281360</v>
          </cell>
          <cell r="N755" t="str">
            <v>AMORT. VOIES</v>
          </cell>
          <cell r="O755" t="str">
            <v>Y</v>
          </cell>
        </row>
        <row r="756">
          <cell r="M756">
            <v>281361</v>
          </cell>
          <cell r="N756" t="str">
            <v>AMORT. VOIES LGV</v>
          </cell>
          <cell r="O756" t="str">
            <v>Y</v>
          </cell>
        </row>
        <row r="757">
          <cell r="M757">
            <v>281363</v>
          </cell>
          <cell r="N757" t="str">
            <v>AMORT. VOIES PRINCIPALES</v>
          </cell>
          <cell r="O757" t="str">
            <v>Y</v>
          </cell>
        </row>
        <row r="758">
          <cell r="M758">
            <v>281365</v>
          </cell>
          <cell r="N758" t="str">
            <v>AMORTS TRAVSERSES MASSIFIEES</v>
          </cell>
          <cell r="O758" t="str">
            <v>Y</v>
          </cell>
        </row>
        <row r="759">
          <cell r="M759">
            <v>281366</v>
          </cell>
          <cell r="N759" t="str">
            <v>AMORT. VOIES SERVICE</v>
          </cell>
          <cell r="O759" t="str">
            <v>Y</v>
          </cell>
        </row>
        <row r="760">
          <cell r="M760">
            <v>281368</v>
          </cell>
          <cell r="N760" t="str">
            <v>AMORTS COEURS APPAREIL DE VOIE</v>
          </cell>
          <cell r="O760" t="str">
            <v>Y</v>
          </cell>
        </row>
        <row r="761">
          <cell r="M761">
            <v>281369</v>
          </cell>
          <cell r="N761" t="str">
            <v>AMORT. VOIES AUTRES EQUIPTS</v>
          </cell>
          <cell r="O761" t="str">
            <v>Y</v>
          </cell>
        </row>
        <row r="762">
          <cell r="M762">
            <v>281382</v>
          </cell>
          <cell r="N762" t="str">
            <v>AMORT VOIES FERREES</v>
          </cell>
          <cell r="O762" t="str">
            <v>Y</v>
          </cell>
        </row>
        <row r="763">
          <cell r="M763">
            <v>281386</v>
          </cell>
          <cell r="N763" t="str">
            <v>AMORT PASSAGES A NIVEAU</v>
          </cell>
          <cell r="O763" t="str">
            <v>Y</v>
          </cell>
        </row>
        <row r="764">
          <cell r="M764">
            <v>281387</v>
          </cell>
          <cell r="N764" t="str">
            <v>AMORT OUVRAGES D ART</v>
          </cell>
          <cell r="O764" t="str">
            <v>Y</v>
          </cell>
        </row>
        <row r="765">
          <cell r="M765">
            <v>281388</v>
          </cell>
          <cell r="N765" t="str">
            <v>AMORT. OA - ECRANS ACOUSTIQUES</v>
          </cell>
          <cell r="O765" t="str">
            <v>Y</v>
          </cell>
        </row>
        <row r="766">
          <cell r="M766">
            <v>281400</v>
          </cell>
          <cell r="N766" t="str">
            <v>AMORT. CONST.S/SOL AUTRUI</v>
          </cell>
          <cell r="O766" t="str">
            <v>Y</v>
          </cell>
        </row>
        <row r="767">
          <cell r="M767">
            <v>281412</v>
          </cell>
          <cell r="N767" t="str">
            <v>AMOR CONST SOL AUTRUI GROS OEU</v>
          </cell>
          <cell r="O767" t="str">
            <v>Y</v>
          </cell>
        </row>
        <row r="768">
          <cell r="M768">
            <v>281413</v>
          </cell>
          <cell r="N768" t="str">
            <v>AMOR CONST SOL AUTUI CLOS COUV</v>
          </cell>
          <cell r="O768" t="str">
            <v>Y</v>
          </cell>
        </row>
        <row r="769">
          <cell r="M769">
            <v>281415</v>
          </cell>
          <cell r="N769" t="str">
            <v>AMOR CONST SOL AUTRUI AUTRE CO</v>
          </cell>
          <cell r="O769" t="str">
            <v>Y</v>
          </cell>
        </row>
        <row r="770">
          <cell r="M770">
            <v>281416</v>
          </cell>
          <cell r="N770" t="str">
            <v>AMOR CONST SOL AUTRUI SIMPLE</v>
          </cell>
          <cell r="O770" t="str">
            <v>Y</v>
          </cell>
        </row>
        <row r="771">
          <cell r="M771">
            <v>281506</v>
          </cell>
          <cell r="N771" t="str">
            <v>Amt install tech mat &amp; outil</v>
          </cell>
          <cell r="O771" t="str">
            <v>Y</v>
          </cell>
        </row>
        <row r="772">
          <cell r="M772">
            <v>281516</v>
          </cell>
          <cell r="N772" t="str">
            <v>Amt/Dép. Electrification</v>
          </cell>
          <cell r="O772" t="str">
            <v>Y</v>
          </cell>
        </row>
        <row r="773">
          <cell r="M773">
            <v>281526</v>
          </cell>
          <cell r="N773" t="str">
            <v>Amt/Dép. Telecommunications</v>
          </cell>
          <cell r="O773" t="str">
            <v>Y</v>
          </cell>
        </row>
        <row r="774">
          <cell r="M774">
            <v>281531</v>
          </cell>
          <cell r="N774" t="str">
            <v>AMORT INSTAL TRACTION ELEC</v>
          </cell>
          <cell r="O774" t="str">
            <v>Y</v>
          </cell>
        </row>
        <row r="775">
          <cell r="M775">
            <v>281532</v>
          </cell>
          <cell r="N775" t="str">
            <v>AMORT. ELECTRIFICATION IFTE</v>
          </cell>
          <cell r="O775" t="str">
            <v>Y</v>
          </cell>
        </row>
        <row r="776">
          <cell r="M776">
            <v>281533</v>
          </cell>
          <cell r="N776" t="str">
            <v>AMORT. ELECTRIFICATION AUTRES</v>
          </cell>
          <cell r="O776" t="str">
            <v>Y</v>
          </cell>
        </row>
        <row r="777">
          <cell r="M777">
            <v>281534</v>
          </cell>
          <cell r="N777" t="str">
            <v>AMORT INSTAL SIGNALISATION</v>
          </cell>
          <cell r="O777" t="str">
            <v>Y</v>
          </cell>
        </row>
        <row r="778">
          <cell r="M778">
            <v>281535</v>
          </cell>
          <cell r="N778" t="str">
            <v>AMORT INSTAL TELECOM</v>
          </cell>
          <cell r="O778" t="str">
            <v>Y</v>
          </cell>
        </row>
        <row r="779">
          <cell r="M779">
            <v>281540</v>
          </cell>
          <cell r="N779" t="str">
            <v>AMORTS GROS MAT. OUTILLAGE FIX</v>
          </cell>
          <cell r="O779" t="str">
            <v>Y</v>
          </cell>
        </row>
        <row r="780">
          <cell r="M780">
            <v>281541</v>
          </cell>
          <cell r="N780" t="str">
            <v>AMORTS MAT. ET OUTILLAGE MOYEN</v>
          </cell>
          <cell r="O780" t="str">
            <v>Y</v>
          </cell>
        </row>
        <row r="781">
          <cell r="M781">
            <v>281542</v>
          </cell>
          <cell r="N781" t="str">
            <v>AMORTS PETIT MAT. ET OUTILLAGE</v>
          </cell>
          <cell r="O781" t="str">
            <v>Y</v>
          </cell>
        </row>
        <row r="782">
          <cell r="M782">
            <v>281606</v>
          </cell>
          <cell r="N782" t="str">
            <v>Amt/Dép. Signalisation</v>
          </cell>
          <cell r="O782" t="str">
            <v>Y</v>
          </cell>
        </row>
        <row r="783">
          <cell r="M783">
            <v>281610</v>
          </cell>
          <cell r="N783" t="str">
            <v>AMORT. SIGNALISATION</v>
          </cell>
          <cell r="O783" t="str">
            <v>Y</v>
          </cell>
        </row>
        <row r="784">
          <cell r="M784">
            <v>281611</v>
          </cell>
          <cell r="N784" t="str">
            <v>AMORT. SIGN. LIGNE BLOCKS - RC</v>
          </cell>
          <cell r="O784" t="str">
            <v>Y</v>
          </cell>
        </row>
        <row r="785">
          <cell r="M785">
            <v>281612</v>
          </cell>
          <cell r="N785" t="str">
            <v>AMORT. SIGN. LIGN TELETRANS-RC</v>
          </cell>
          <cell r="O785" t="str">
            <v>Y</v>
          </cell>
        </row>
        <row r="786">
          <cell r="M786">
            <v>281613</v>
          </cell>
          <cell r="N786" t="str">
            <v>AMORT. SIGN.LIGN DETECTEUR-RC</v>
          </cell>
          <cell r="O786" t="str">
            <v>Y</v>
          </cell>
        </row>
        <row r="787">
          <cell r="M787">
            <v>281614</v>
          </cell>
          <cell r="N787" t="str">
            <v>AMORT. SIGN. ERTMS - RC</v>
          </cell>
          <cell r="O787" t="str">
            <v>Y</v>
          </cell>
        </row>
        <row r="788">
          <cell r="M788">
            <v>281621</v>
          </cell>
          <cell r="N788" t="str">
            <v>AMORT. SIGN.LIGNE BLOCKS-LGV</v>
          </cell>
          <cell r="O788" t="str">
            <v>Y</v>
          </cell>
        </row>
        <row r="789">
          <cell r="M789">
            <v>281622</v>
          </cell>
          <cell r="N789" t="str">
            <v>AMORT.SIGN.LIGN TELETR.-LGV</v>
          </cell>
          <cell r="O789" t="str">
            <v>Y</v>
          </cell>
        </row>
        <row r="790">
          <cell r="M790">
            <v>281623</v>
          </cell>
          <cell r="N790" t="str">
            <v>AMORT.SIGN.LIGN DETECTEUR-LGV</v>
          </cell>
          <cell r="O790" t="str">
            <v>Y</v>
          </cell>
        </row>
        <row r="791">
          <cell r="M791">
            <v>281624</v>
          </cell>
          <cell r="N791" t="str">
            <v>AMORT. SIGN. ERTMS- LGV</v>
          </cell>
          <cell r="O791" t="str">
            <v>Y</v>
          </cell>
        </row>
        <row r="792">
          <cell r="M792">
            <v>281631</v>
          </cell>
          <cell r="N792" t="str">
            <v>AMT.SIGN.AIGUIL.POSTE INFO-RC</v>
          </cell>
          <cell r="O792" t="str">
            <v>Y</v>
          </cell>
        </row>
        <row r="793">
          <cell r="M793">
            <v>281632</v>
          </cell>
          <cell r="N793" t="str">
            <v>AMT.SIGN.AIGUIL.AUTR POSTE-RC</v>
          </cell>
          <cell r="O793" t="str">
            <v>Y</v>
          </cell>
        </row>
        <row r="794">
          <cell r="M794">
            <v>281633</v>
          </cell>
          <cell r="N794" t="str">
            <v>AMT.SIGN.POST COMMAND REGUL-RC</v>
          </cell>
          <cell r="O794" t="str">
            <v>Y</v>
          </cell>
        </row>
        <row r="795">
          <cell r="M795">
            <v>281634</v>
          </cell>
          <cell r="N795" t="str">
            <v>AMT.SYSTEME CONTR VITESSE-RC</v>
          </cell>
          <cell r="O795" t="str">
            <v>Y</v>
          </cell>
        </row>
        <row r="796">
          <cell r="M796">
            <v>281641</v>
          </cell>
          <cell r="N796" t="str">
            <v>AMT.SIGN.AIGUIL.POSTE INFO-LGV</v>
          </cell>
          <cell r="O796" t="str">
            <v>Y</v>
          </cell>
        </row>
        <row r="797">
          <cell r="M797">
            <v>281642</v>
          </cell>
          <cell r="N797" t="str">
            <v>AMT.SIGN.AIGUIL.AUTR POSTE-LGV</v>
          </cell>
          <cell r="O797" t="str">
            <v>Y</v>
          </cell>
        </row>
        <row r="798">
          <cell r="M798">
            <v>281643</v>
          </cell>
          <cell r="N798" t="str">
            <v>AMT.SIGN.POST CDE REGUL-LGV</v>
          </cell>
          <cell r="O798" t="str">
            <v>Y</v>
          </cell>
        </row>
        <row r="799">
          <cell r="M799">
            <v>281644</v>
          </cell>
          <cell r="N799" t="str">
            <v>AMT.SYST CONTR. VITESSE-LGV</v>
          </cell>
          <cell r="O799" t="str">
            <v>Y</v>
          </cell>
        </row>
        <row r="800">
          <cell r="M800">
            <v>281710</v>
          </cell>
          <cell r="N800" t="str">
            <v>AMORT.TELECOMMUNICATION</v>
          </cell>
          <cell r="O800" t="str">
            <v>Y</v>
          </cell>
        </row>
        <row r="801">
          <cell r="M801">
            <v>281711</v>
          </cell>
          <cell r="N801" t="str">
            <v>AMORT.TELECOM.EQT TRANSM</v>
          </cell>
          <cell r="O801" t="str">
            <v>Y</v>
          </cell>
        </row>
        <row r="802">
          <cell r="M802">
            <v>281712</v>
          </cell>
          <cell r="N802" t="str">
            <v>AMORT.TELECOM.EQPT TEL. FERROV</v>
          </cell>
          <cell r="O802" t="str">
            <v>Y</v>
          </cell>
        </row>
        <row r="803">
          <cell r="M803">
            <v>281713</v>
          </cell>
          <cell r="N803" t="str">
            <v>AMORT.TELECOM. EQUIPEMENT CFTU</v>
          </cell>
          <cell r="O803" t="str">
            <v>Y</v>
          </cell>
        </row>
        <row r="804">
          <cell r="M804">
            <v>281720</v>
          </cell>
          <cell r="N804" t="str">
            <v>AMORT.TELECOM. RST FIXE</v>
          </cell>
          <cell r="O804" t="str">
            <v>Y</v>
          </cell>
        </row>
        <row r="805">
          <cell r="M805">
            <v>281721</v>
          </cell>
          <cell r="N805" t="str">
            <v>AMORT.TELECOM. RST FIXE</v>
          </cell>
          <cell r="O805" t="str">
            <v>Y</v>
          </cell>
        </row>
        <row r="806">
          <cell r="M806">
            <v>281722</v>
          </cell>
          <cell r="N806" t="str">
            <v>AMORT.TELECOM. EQT RESEAU MIT</v>
          </cell>
          <cell r="O806" t="str">
            <v>Y</v>
          </cell>
        </row>
        <row r="807">
          <cell r="M807">
            <v>281729</v>
          </cell>
          <cell r="N807" t="str">
            <v>AMORT.TELECOM. EQT RESEAU MIT</v>
          </cell>
          <cell r="O807" t="str">
            <v>Y</v>
          </cell>
        </row>
        <row r="808">
          <cell r="M808">
            <v>281731</v>
          </cell>
          <cell r="N808" t="str">
            <v>AMORT.TELECOM. COEUR RESEAU</v>
          </cell>
          <cell r="O808" t="str">
            <v>Y</v>
          </cell>
        </row>
        <row r="809">
          <cell r="M809">
            <v>281732</v>
          </cell>
          <cell r="N809" t="str">
            <v>AMORT.TELECOM.PLATEFORME INFOR</v>
          </cell>
          <cell r="O809" t="str">
            <v>Y</v>
          </cell>
        </row>
        <row r="810">
          <cell r="M810">
            <v>281733</v>
          </cell>
          <cell r="N810" t="str">
            <v>AMORT.TELECOM. RESEAU D'ACCES</v>
          </cell>
          <cell r="O810" t="str">
            <v>Y</v>
          </cell>
        </row>
        <row r="811">
          <cell r="M811">
            <v>281734</v>
          </cell>
          <cell r="N811" t="str">
            <v>AMORT.TELECOM. SITES NSS</v>
          </cell>
          <cell r="O811" t="str">
            <v>Y</v>
          </cell>
        </row>
        <row r="812">
          <cell r="M812">
            <v>281735</v>
          </cell>
          <cell r="N812" t="str">
            <v>AMORT.TELEC.AUTR EQT SITES NSS</v>
          </cell>
          <cell r="O812" t="str">
            <v>Y</v>
          </cell>
        </row>
        <row r="813">
          <cell r="M813">
            <v>281736</v>
          </cell>
          <cell r="N813" t="str">
            <v>AMORT.TELECOM. COEUR RESEAU</v>
          </cell>
          <cell r="O813" t="str">
            <v>Y</v>
          </cell>
        </row>
        <row r="814">
          <cell r="M814">
            <v>281737</v>
          </cell>
          <cell r="N814" t="str">
            <v>AMORT.TELEC.AUTR EQT SITES BSS</v>
          </cell>
          <cell r="O814" t="str">
            <v>Y</v>
          </cell>
        </row>
        <row r="815">
          <cell r="M815">
            <v>281738</v>
          </cell>
          <cell r="N815" t="str">
            <v>AMORT.TELECOM. PUPITRES GSMR</v>
          </cell>
          <cell r="O815" t="str">
            <v>Y</v>
          </cell>
        </row>
        <row r="816">
          <cell r="M816">
            <v>281741</v>
          </cell>
          <cell r="N816" t="str">
            <v>AMORT.TELEC.GUER.ABRIS GSMR</v>
          </cell>
          <cell r="O816" t="str">
            <v>Y</v>
          </cell>
        </row>
        <row r="817">
          <cell r="M817">
            <v>281742</v>
          </cell>
          <cell r="N817" t="str">
            <v>AMORT.TELEC.GUER.ABRIS TEL.FER</v>
          </cell>
          <cell r="O817" t="str">
            <v>Y</v>
          </cell>
        </row>
        <row r="818">
          <cell r="M818">
            <v>281743</v>
          </cell>
          <cell r="N818" t="str">
            <v>AMORT.TELEC GUER.ABRIS AUTR.SE</v>
          </cell>
          <cell r="O818" t="str">
            <v>Y</v>
          </cell>
        </row>
        <row r="819">
          <cell r="M819">
            <v>281746</v>
          </cell>
          <cell r="N819" t="str">
            <v>AMORT.TELEC.GUER.ABRIS TEL.FER</v>
          </cell>
          <cell r="O819" t="str">
            <v>Y</v>
          </cell>
        </row>
        <row r="820">
          <cell r="M820">
            <v>281751</v>
          </cell>
          <cell r="N820" t="str">
            <v>AMORT.TELEC.CABLE FIBRE OPTIQU</v>
          </cell>
          <cell r="O820" t="str">
            <v>Y</v>
          </cell>
        </row>
        <row r="821">
          <cell r="M821">
            <v>281752</v>
          </cell>
          <cell r="N821" t="str">
            <v>AMORT.TELECOM. AUTRES CABLES</v>
          </cell>
          <cell r="O821" t="str">
            <v>Y</v>
          </cell>
        </row>
        <row r="822">
          <cell r="M822">
            <v>281753</v>
          </cell>
          <cell r="N822" t="str">
            <v>AMORTS LAN CABLAGES ET INFRAST</v>
          </cell>
          <cell r="O822" t="str">
            <v>Y</v>
          </cell>
        </row>
        <row r="823">
          <cell r="M823">
            <v>281756</v>
          </cell>
          <cell r="N823" t="str">
            <v>Amt mat de transport ferrov</v>
          </cell>
          <cell r="O823" t="str">
            <v>Y</v>
          </cell>
        </row>
        <row r="824">
          <cell r="M824">
            <v>281761</v>
          </cell>
          <cell r="N824" t="str">
            <v>AMORT.TELEC. INST.DISPO SURETE</v>
          </cell>
          <cell r="O824" t="str">
            <v>Y</v>
          </cell>
        </row>
        <row r="825">
          <cell r="M825">
            <v>281806</v>
          </cell>
          <cell r="N825" t="str">
            <v>Amt autres immo corp</v>
          </cell>
          <cell r="O825" t="str">
            <v>Y</v>
          </cell>
        </row>
        <row r="826">
          <cell r="M826">
            <v>281810</v>
          </cell>
          <cell r="N826" t="str">
            <v>AMORTS AGENCEMENTS</v>
          </cell>
          <cell r="O826" t="str">
            <v>Y</v>
          </cell>
        </row>
        <row r="827">
          <cell r="M827">
            <v>281811</v>
          </cell>
          <cell r="N827" t="str">
            <v>AMTS AGT MAISON TGV MED FONCIA</v>
          </cell>
          <cell r="O827" t="str">
            <v>Y</v>
          </cell>
        </row>
        <row r="828">
          <cell r="M828">
            <v>281812</v>
          </cell>
          <cell r="N828" t="str">
            <v>AMORT PANNEAUX PUBLICITAIRES</v>
          </cell>
          <cell r="O828" t="str">
            <v>Y</v>
          </cell>
        </row>
        <row r="829">
          <cell r="M829">
            <v>281813</v>
          </cell>
          <cell r="N829" t="str">
            <v>AMORTS AMENAGT VEHICULES UT</v>
          </cell>
          <cell r="O829" t="str">
            <v>Y</v>
          </cell>
        </row>
        <row r="830">
          <cell r="M830">
            <v>281814</v>
          </cell>
          <cell r="N830" t="str">
            <v>AMORT VEHICU MIXTE RAIL ROUTE</v>
          </cell>
          <cell r="O830" t="str">
            <v>Y</v>
          </cell>
        </row>
        <row r="831">
          <cell r="M831">
            <v>281815</v>
          </cell>
          <cell r="N831" t="str">
            <v>AMORTS AGENCEMENTS</v>
          </cell>
          <cell r="O831" t="str">
            <v>Y</v>
          </cell>
        </row>
        <row r="832">
          <cell r="M832">
            <v>281816</v>
          </cell>
          <cell r="N832" t="str">
            <v>Amt/Dép immo de fonctionnement</v>
          </cell>
          <cell r="O832" t="str">
            <v>Y</v>
          </cell>
        </row>
        <row r="833">
          <cell r="M833">
            <v>281820</v>
          </cell>
          <cell r="N833" t="str">
            <v>AMORT MAT TRANSP H FERROV</v>
          </cell>
          <cell r="O833" t="str">
            <v>Y</v>
          </cell>
        </row>
        <row r="834">
          <cell r="M834">
            <v>281821</v>
          </cell>
          <cell r="N834" t="str">
            <v>AMORTS VEHICULE UTILITAIRE</v>
          </cell>
          <cell r="O834" t="str">
            <v>Y</v>
          </cell>
        </row>
        <row r="835">
          <cell r="M835">
            <v>281831</v>
          </cell>
          <cell r="N835" t="str">
            <v>AMORTS MAT DE BUREAU</v>
          </cell>
          <cell r="O835" t="str">
            <v>Y</v>
          </cell>
        </row>
        <row r="836">
          <cell r="M836">
            <v>281832</v>
          </cell>
          <cell r="N836" t="str">
            <v>AMORTS MAT INFORMATIQUE</v>
          </cell>
          <cell r="O836" t="str">
            <v>Y</v>
          </cell>
        </row>
        <row r="837">
          <cell r="M837">
            <v>281833</v>
          </cell>
          <cell r="N837" t="str">
            <v>AMORTS MAT TELECOM.</v>
          </cell>
          <cell r="O837" t="str">
            <v>Y</v>
          </cell>
        </row>
        <row r="838">
          <cell r="M838">
            <v>281834</v>
          </cell>
          <cell r="N838" t="str">
            <v>AMORT MAT INFORM INFRASTRUCT</v>
          </cell>
          <cell r="O838" t="str">
            <v>Y</v>
          </cell>
        </row>
        <row r="839">
          <cell r="M839">
            <v>281840</v>
          </cell>
          <cell r="N839" t="str">
            <v>AMORT MOBILIER</v>
          </cell>
          <cell r="O839" t="str">
            <v>Y</v>
          </cell>
        </row>
        <row r="840">
          <cell r="M840">
            <v>281871</v>
          </cell>
          <cell r="N840" t="str">
            <v>AMORT ETANCHEITE OUVRAGE ART</v>
          </cell>
          <cell r="O840" t="str">
            <v>Y</v>
          </cell>
        </row>
        <row r="841">
          <cell r="M841">
            <v>281872</v>
          </cell>
          <cell r="N841" t="str">
            <v>AMORT OUVRAGE ART GARDE CORPS</v>
          </cell>
          <cell r="O841" t="str">
            <v>Y</v>
          </cell>
        </row>
        <row r="842">
          <cell r="M842">
            <v>281873</v>
          </cell>
          <cell r="N842" t="str">
            <v>AMORT OA PRA TABLIER BETON</v>
          </cell>
          <cell r="O842" t="str">
            <v>Y</v>
          </cell>
        </row>
        <row r="843">
          <cell r="M843">
            <v>281874</v>
          </cell>
          <cell r="N843" t="str">
            <v>AMORT OA PRA TABL METAL MIXTE</v>
          </cell>
          <cell r="O843" t="str">
            <v>Y</v>
          </cell>
        </row>
        <row r="844">
          <cell r="M844">
            <v>281875</v>
          </cell>
          <cell r="N844" t="str">
            <v>AMORT ETANCHEITE OUVRAGE ART</v>
          </cell>
          <cell r="O844" t="str">
            <v>Y</v>
          </cell>
        </row>
        <row r="845">
          <cell r="M845">
            <v>284110</v>
          </cell>
          <cell r="N845" t="str">
            <v>AMORT TER&amp;AGMT AMGT VENTE</v>
          </cell>
          <cell r="O845" t="str">
            <v>Y</v>
          </cell>
        </row>
        <row r="846">
          <cell r="M846">
            <v>284130</v>
          </cell>
          <cell r="N846" t="str">
            <v>AMORT CONST DEST VENTE</v>
          </cell>
          <cell r="O846" t="str">
            <v>Y</v>
          </cell>
        </row>
        <row r="847">
          <cell r="M847">
            <v>284510</v>
          </cell>
          <cell r="N847" t="str">
            <v>AMORT TER&amp;AGMT PLACEMT</v>
          </cell>
          <cell r="O847" t="str">
            <v>Y</v>
          </cell>
        </row>
        <row r="848">
          <cell r="M848">
            <v>284530</v>
          </cell>
          <cell r="N848" t="str">
            <v>AMORT CONST DE PLACEMENT</v>
          </cell>
          <cell r="O848" t="str">
            <v>Y</v>
          </cell>
        </row>
        <row r="849">
          <cell r="M849">
            <v>284580</v>
          </cell>
          <cell r="N849" t="str">
            <v>AMORT AUT IMMO DE PLACEMT</v>
          </cell>
          <cell r="O849" t="str">
            <v>Y</v>
          </cell>
        </row>
        <row r="850">
          <cell r="M850">
            <v>290310</v>
          </cell>
          <cell r="N850" t="str">
            <v xml:space="preserve">Dep procédé industriel  </v>
          </cell>
          <cell r="O850" t="str">
            <v>Y</v>
          </cell>
        </row>
        <row r="851">
          <cell r="M851">
            <v>290502</v>
          </cell>
          <cell r="N851" t="str">
            <v>Dep Logiciel acheté</v>
          </cell>
          <cell r="O851" t="str">
            <v>Y</v>
          </cell>
        </row>
        <row r="852">
          <cell r="M852">
            <v>290510</v>
          </cell>
          <cell r="N852" t="str">
            <v>Dep Logiciel produit</v>
          </cell>
          <cell r="O852" t="str">
            <v>Y</v>
          </cell>
        </row>
        <row r="853">
          <cell r="M853">
            <v>290520</v>
          </cell>
          <cell r="N853" t="str">
            <v xml:space="preserve">Dep Logiciels Infra </v>
          </cell>
          <cell r="O853" t="str">
            <v>Y</v>
          </cell>
        </row>
        <row r="854">
          <cell r="M854">
            <v>290530</v>
          </cell>
          <cell r="N854" t="str">
            <v>Dep Logiciel développes RFF</v>
          </cell>
          <cell r="O854" t="str">
            <v>Y</v>
          </cell>
        </row>
        <row r="855">
          <cell r="M855">
            <v>290540</v>
          </cell>
          <cell r="N855" t="str">
            <v>Dep Droit propriété intellect</v>
          </cell>
          <cell r="O855" t="str">
            <v>Y</v>
          </cell>
        </row>
        <row r="856">
          <cell r="M856">
            <v>290802</v>
          </cell>
          <cell r="N856" t="str">
            <v xml:space="preserve">Dep Autres immo incorp </v>
          </cell>
          <cell r="O856" t="str">
            <v>Y</v>
          </cell>
        </row>
        <row r="857">
          <cell r="M857">
            <v>290830</v>
          </cell>
          <cell r="N857" t="str">
            <v xml:space="preserve">Dep Droit utilisat Artere FO  </v>
          </cell>
          <cell r="O857" t="str">
            <v>Y</v>
          </cell>
        </row>
        <row r="858">
          <cell r="M858">
            <v>291100</v>
          </cell>
          <cell r="N858" t="str">
            <v>PROV DEP IF ES TERRAINS</v>
          </cell>
          <cell r="O858" t="str">
            <v>Y</v>
          </cell>
        </row>
        <row r="859">
          <cell r="M859">
            <v>291200</v>
          </cell>
          <cell r="N859" t="str">
            <v>DEP. TERRASSEMENTS</v>
          </cell>
          <cell r="O859" t="str">
            <v>Y</v>
          </cell>
        </row>
        <row r="860">
          <cell r="M860">
            <v>291210</v>
          </cell>
          <cell r="N860" t="str">
            <v>DEP.AGCT &amp; AMENAGT TERRAINS</v>
          </cell>
          <cell r="O860" t="str">
            <v>Y</v>
          </cell>
        </row>
        <row r="861">
          <cell r="M861">
            <v>291311</v>
          </cell>
          <cell r="N861" t="str">
            <v>DEP. CONSTRUCTIONS</v>
          </cell>
          <cell r="O861" t="str">
            <v>Y</v>
          </cell>
        </row>
        <row r="862">
          <cell r="M862">
            <v>291312</v>
          </cell>
          <cell r="N862" t="str">
            <v>DEPREC BATIMENT GROS OEUVRE</v>
          </cell>
          <cell r="O862" t="str">
            <v>Y</v>
          </cell>
        </row>
        <row r="863">
          <cell r="M863">
            <v>291313</v>
          </cell>
          <cell r="N863" t="str">
            <v>DEPREC BATIMENT CLOS &amp; COUVERT</v>
          </cell>
          <cell r="O863" t="str">
            <v>Y</v>
          </cell>
        </row>
        <row r="864">
          <cell r="M864">
            <v>291314</v>
          </cell>
          <cell r="N864" t="str">
            <v>DEPREC BATIMENT INST TECH</v>
          </cell>
          <cell r="O864" t="str">
            <v>Y</v>
          </cell>
        </row>
        <row r="865">
          <cell r="M865">
            <v>291315</v>
          </cell>
          <cell r="N865" t="str">
            <v>DEPREC BATIMENT AUTRE COMPOSAN</v>
          </cell>
          <cell r="O865" t="str">
            <v>Y</v>
          </cell>
        </row>
        <row r="866">
          <cell r="M866">
            <v>291316</v>
          </cell>
          <cell r="N866" t="str">
            <v>DEPREC ATELIERS GROS OEUVRE</v>
          </cell>
          <cell r="O866" t="str">
            <v>Y</v>
          </cell>
        </row>
        <row r="867">
          <cell r="M867">
            <v>291317</v>
          </cell>
          <cell r="N867" t="str">
            <v>DEPREC ATELIERS CLOS &amp; COUVERT</v>
          </cell>
          <cell r="O867" t="str">
            <v>Y</v>
          </cell>
        </row>
        <row r="868">
          <cell r="M868">
            <v>291318</v>
          </cell>
          <cell r="N868" t="str">
            <v>DEPREC ATELIER AUTRE COMPOSANT</v>
          </cell>
          <cell r="O868" t="str">
            <v>Y</v>
          </cell>
        </row>
        <row r="869">
          <cell r="M869">
            <v>291319</v>
          </cell>
          <cell r="N869" t="str">
            <v>DEPR CONST SIMPLE MONOCOMPOSAN</v>
          </cell>
          <cell r="O869" t="str">
            <v>Y</v>
          </cell>
        </row>
        <row r="870">
          <cell r="M870">
            <v>291320</v>
          </cell>
          <cell r="N870" t="str">
            <v>DEPR INSTAL FONCIERE YC QUAIS</v>
          </cell>
          <cell r="O870" t="str">
            <v>Y</v>
          </cell>
        </row>
        <row r="871">
          <cell r="M871">
            <v>291350</v>
          </cell>
          <cell r="N871" t="str">
            <v>DEP AGCT &amp; AMENAGT CONSTR</v>
          </cell>
          <cell r="O871" t="str">
            <v>Y</v>
          </cell>
        </row>
        <row r="872">
          <cell r="M872">
            <v>291360</v>
          </cell>
          <cell r="N872" t="str">
            <v>DEPRECIATIONS VOIE</v>
          </cell>
          <cell r="O872" t="str">
            <v>Y</v>
          </cell>
        </row>
        <row r="873">
          <cell r="M873">
            <v>291361</v>
          </cell>
          <cell r="N873" t="str">
            <v>DEP. VOIES LGV</v>
          </cell>
          <cell r="O873" t="str">
            <v>Y</v>
          </cell>
        </row>
        <row r="874">
          <cell r="M874">
            <v>291363</v>
          </cell>
          <cell r="N874" t="str">
            <v>DEP. VOIES PRINCIPALES</v>
          </cell>
          <cell r="O874" t="str">
            <v>Y</v>
          </cell>
        </row>
        <row r="875">
          <cell r="M875">
            <v>291366</v>
          </cell>
          <cell r="N875" t="str">
            <v>DEP. VOIES SERVICE</v>
          </cell>
          <cell r="O875" t="str">
            <v>Y</v>
          </cell>
        </row>
        <row r="876">
          <cell r="M876">
            <v>291369</v>
          </cell>
          <cell r="N876" t="str">
            <v>DEP. VOIES AUTRES EQUIPTS</v>
          </cell>
          <cell r="O876" t="str">
            <v>Y</v>
          </cell>
        </row>
        <row r="877">
          <cell r="M877">
            <v>291386</v>
          </cell>
          <cell r="N877" t="str">
            <v>DEPRECIATIONS PASSAGE A NIVEAU</v>
          </cell>
          <cell r="O877" t="str">
            <v>Y</v>
          </cell>
        </row>
        <row r="878">
          <cell r="M878">
            <v>291387</v>
          </cell>
          <cell r="N878" t="str">
            <v>DEPRECIATIONS OUVRAGES D'ART</v>
          </cell>
          <cell r="O878" t="str">
            <v>Y</v>
          </cell>
        </row>
        <row r="879">
          <cell r="M879">
            <v>291388</v>
          </cell>
          <cell r="N879" t="str">
            <v>DEP. OA - ECRANS ACOUSTIQUES</v>
          </cell>
          <cell r="O879" t="str">
            <v>Y</v>
          </cell>
        </row>
        <row r="880">
          <cell r="M880">
            <v>291400</v>
          </cell>
          <cell r="N880" t="str">
            <v>DEP. CONST.S/SOL AUTRUI</v>
          </cell>
          <cell r="O880" t="str">
            <v>Y</v>
          </cell>
        </row>
        <row r="881">
          <cell r="M881">
            <v>291412</v>
          </cell>
          <cell r="N881" t="str">
            <v>DEPR CONS SOL AUTRUI GROS OEUV</v>
          </cell>
          <cell r="O881" t="str">
            <v>Y</v>
          </cell>
        </row>
        <row r="882">
          <cell r="M882">
            <v>291413</v>
          </cell>
          <cell r="N882" t="str">
            <v>DEPR CONS SOL AUTRUI CLOS COUV</v>
          </cell>
          <cell r="O882" t="str">
            <v>Y</v>
          </cell>
        </row>
        <row r="883">
          <cell r="M883">
            <v>291415</v>
          </cell>
          <cell r="N883" t="str">
            <v>DEPR CONS SOL AUTRUI AUTRE COM</v>
          </cell>
          <cell r="O883" t="str">
            <v>Y</v>
          </cell>
        </row>
        <row r="884">
          <cell r="M884">
            <v>291416</v>
          </cell>
          <cell r="N884" t="str">
            <v>DEPR CONSTR SOL AUTRUI SIMPLE</v>
          </cell>
          <cell r="O884" t="str">
            <v>Y</v>
          </cell>
        </row>
        <row r="885">
          <cell r="M885">
            <v>291531</v>
          </cell>
          <cell r="N885" t="str">
            <v>DEP. ELECTRIFICATION EALE</v>
          </cell>
          <cell r="O885" t="str">
            <v>Y</v>
          </cell>
        </row>
        <row r="886">
          <cell r="M886">
            <v>291532</v>
          </cell>
          <cell r="N886" t="str">
            <v>DEP. ELECTRIFICATION IFTE</v>
          </cell>
          <cell r="O886" t="str">
            <v>Y</v>
          </cell>
        </row>
        <row r="887">
          <cell r="M887">
            <v>291533</v>
          </cell>
          <cell r="N887" t="str">
            <v>DEPRE ELECTRIFICATION AUTRES</v>
          </cell>
          <cell r="O887" t="str">
            <v>Y</v>
          </cell>
        </row>
        <row r="888">
          <cell r="M888">
            <v>291540</v>
          </cell>
          <cell r="N888" t="str">
            <v xml:space="preserve">Dep Matériel et outillage </v>
          </cell>
          <cell r="O888" t="str">
            <v>Y</v>
          </cell>
        </row>
        <row r="889">
          <cell r="M889">
            <v>291610</v>
          </cell>
          <cell r="N889" t="str">
            <v>DEPRECIATION SIGNALISATION</v>
          </cell>
          <cell r="O889" t="str">
            <v>Y</v>
          </cell>
        </row>
        <row r="890">
          <cell r="M890">
            <v>291611</v>
          </cell>
          <cell r="N890" t="str">
            <v>DEP.SIGN. LIGNE BLOCKS - RC</v>
          </cell>
          <cell r="O890" t="str">
            <v>Y</v>
          </cell>
        </row>
        <row r="891">
          <cell r="M891">
            <v>291612</v>
          </cell>
          <cell r="N891" t="str">
            <v>DEP.SIGN.LIGNE TELETRANS-RC</v>
          </cell>
          <cell r="O891" t="str">
            <v>Y</v>
          </cell>
        </row>
        <row r="892">
          <cell r="M892">
            <v>291613</v>
          </cell>
          <cell r="N892" t="str">
            <v>DEP.SIGN.LIGNE DETECTEUR-RC</v>
          </cell>
          <cell r="O892" t="str">
            <v>Y</v>
          </cell>
        </row>
        <row r="893">
          <cell r="M893">
            <v>291621</v>
          </cell>
          <cell r="N893" t="str">
            <v>DEP.SIGN.LIGNE BLOCK-LGV</v>
          </cell>
          <cell r="O893" t="str">
            <v>Y</v>
          </cell>
        </row>
        <row r="894">
          <cell r="M894">
            <v>291622</v>
          </cell>
          <cell r="N894" t="str">
            <v>DEP.SIGN.LIGNE TELETRANS-LGV</v>
          </cell>
          <cell r="O894" t="str">
            <v>Y</v>
          </cell>
        </row>
        <row r="895">
          <cell r="M895">
            <v>291623</v>
          </cell>
          <cell r="N895" t="str">
            <v>DEP.SIGN.LIGNE DETECTEURS-LGV</v>
          </cell>
          <cell r="O895" t="str">
            <v>Y</v>
          </cell>
        </row>
        <row r="896">
          <cell r="M896">
            <v>291631</v>
          </cell>
          <cell r="N896" t="str">
            <v>DEP.SIGN.AIGUIL.POSTE INFO-RC</v>
          </cell>
          <cell r="O896" t="str">
            <v>Y</v>
          </cell>
        </row>
        <row r="897">
          <cell r="M897">
            <v>291632</v>
          </cell>
          <cell r="N897" t="str">
            <v>DEP.SIGN.AIGUIL.AUTRE POSTE-RC</v>
          </cell>
          <cell r="O897" t="str">
            <v>Y</v>
          </cell>
        </row>
        <row r="898">
          <cell r="M898">
            <v>291633</v>
          </cell>
          <cell r="N898" t="str">
            <v>DEP. SIGN.COMMANDE REGUL-RC</v>
          </cell>
          <cell r="O898" t="str">
            <v>Y</v>
          </cell>
        </row>
        <row r="899">
          <cell r="M899">
            <v>291634</v>
          </cell>
          <cell r="N899" t="str">
            <v>DEP. SYST.CONTR.VITESSE - RC</v>
          </cell>
          <cell r="O899" t="str">
            <v>Y</v>
          </cell>
        </row>
        <row r="900">
          <cell r="M900">
            <v>291642</v>
          </cell>
          <cell r="N900" t="str">
            <v>DEP.SIGN.AIGUIL.AUT.POSTE-LGV</v>
          </cell>
          <cell r="O900" t="str">
            <v>Y</v>
          </cell>
        </row>
        <row r="901">
          <cell r="M901">
            <v>291643</v>
          </cell>
          <cell r="N901" t="str">
            <v>DEP.SIGN.COMMANDE REGUL-LGV</v>
          </cell>
          <cell r="O901" t="str">
            <v>Y</v>
          </cell>
        </row>
        <row r="902">
          <cell r="M902">
            <v>291710</v>
          </cell>
          <cell r="N902" t="str">
            <v>DEP.TELECOM</v>
          </cell>
          <cell r="O902" t="str">
            <v>Y</v>
          </cell>
        </row>
        <row r="903">
          <cell r="M903">
            <v>291711</v>
          </cell>
          <cell r="N903" t="str">
            <v>DEP.TELECOM. EQUIP TRANSMIS.</v>
          </cell>
          <cell r="O903" t="str">
            <v>Y</v>
          </cell>
        </row>
        <row r="904">
          <cell r="M904">
            <v>291712</v>
          </cell>
          <cell r="N904" t="str">
            <v>DEP.TELECOM EQPT TEL.FERROV.</v>
          </cell>
          <cell r="O904" t="str">
            <v>Y</v>
          </cell>
        </row>
        <row r="905">
          <cell r="M905">
            <v>291721</v>
          </cell>
          <cell r="N905" t="str">
            <v>DEP.TELECOM RST FIXE</v>
          </cell>
          <cell r="O905" t="str">
            <v>Y</v>
          </cell>
        </row>
        <row r="906">
          <cell r="M906">
            <v>291722</v>
          </cell>
          <cell r="N906" t="str">
            <v>DEP.TELECOM RESEAU MIT</v>
          </cell>
          <cell r="O906" t="str">
            <v>Y</v>
          </cell>
        </row>
        <row r="907">
          <cell r="M907">
            <v>291731</v>
          </cell>
          <cell r="N907" t="str">
            <v>DEP.TELECOM. COEUR DE RESEAU</v>
          </cell>
          <cell r="O907" t="str">
            <v>Y</v>
          </cell>
        </row>
        <row r="908">
          <cell r="M908">
            <v>291732</v>
          </cell>
          <cell r="N908" t="str">
            <v>DEP.TELECOM PLATEFORME INFORM.</v>
          </cell>
          <cell r="O908" t="str">
            <v>Y</v>
          </cell>
        </row>
        <row r="909">
          <cell r="M909">
            <v>291733</v>
          </cell>
          <cell r="N909" t="str">
            <v>DEP.TELECOM RESEAU D'ACCES</v>
          </cell>
          <cell r="O909" t="str">
            <v>Y</v>
          </cell>
        </row>
        <row r="910">
          <cell r="M910">
            <v>291734</v>
          </cell>
          <cell r="N910" t="str">
            <v>DEP.TELECOM  SITES NSS</v>
          </cell>
          <cell r="O910" t="str">
            <v>Y</v>
          </cell>
        </row>
        <row r="911">
          <cell r="M911">
            <v>291735</v>
          </cell>
          <cell r="N911" t="str">
            <v>DEP.TELECOM AUTR EQPT SITE NSS</v>
          </cell>
          <cell r="O911" t="str">
            <v>Y</v>
          </cell>
        </row>
        <row r="912">
          <cell r="M912">
            <v>291737</v>
          </cell>
          <cell r="N912" t="str">
            <v>DEP.TELECOM AUTR EQPT SITE BSS</v>
          </cell>
          <cell r="O912" t="str">
            <v>Y</v>
          </cell>
        </row>
        <row r="913">
          <cell r="M913">
            <v>291742</v>
          </cell>
          <cell r="N913" t="str">
            <v>DEP.TELEC.GUER.ABRI TEL.FERROV</v>
          </cell>
          <cell r="O913" t="str">
            <v>Y</v>
          </cell>
        </row>
        <row r="914">
          <cell r="M914">
            <v>291743</v>
          </cell>
          <cell r="N914" t="str">
            <v>DEP.TELEC.GUER.ABRI AUTR.RADIO</v>
          </cell>
          <cell r="O914" t="str">
            <v>Y</v>
          </cell>
        </row>
        <row r="915">
          <cell r="M915">
            <v>291751</v>
          </cell>
          <cell r="N915" t="str">
            <v>DEP.TELEC.CABLE FIBRE OPTIQUE</v>
          </cell>
          <cell r="O915" t="str">
            <v>Y</v>
          </cell>
        </row>
        <row r="916">
          <cell r="M916">
            <v>291752</v>
          </cell>
          <cell r="N916" t="str">
            <v>DEP.TELEC AUTRES CABLES</v>
          </cell>
          <cell r="O916" t="str">
            <v>Y</v>
          </cell>
        </row>
        <row r="917">
          <cell r="M917">
            <v>291756</v>
          </cell>
          <cell r="N917" t="str">
            <v>DEPRE MATERIEL TRANSPORT FERRO</v>
          </cell>
          <cell r="O917" t="str">
            <v>Y</v>
          </cell>
        </row>
        <row r="918">
          <cell r="M918">
            <v>291761</v>
          </cell>
          <cell r="N918" t="str">
            <v>DEP.TELEC.INST.DISPO.SURETE</v>
          </cell>
          <cell r="O918" t="str">
            <v>Y</v>
          </cell>
        </row>
        <row r="919">
          <cell r="M919">
            <v>291810</v>
          </cell>
          <cell r="N919" t="str">
            <v xml:space="preserve">Dep Agencements, Instal </v>
          </cell>
          <cell r="O919" t="str">
            <v>Y</v>
          </cell>
        </row>
        <row r="920">
          <cell r="M920">
            <v>291822</v>
          </cell>
          <cell r="N920" t="str">
            <v xml:space="preserve">Dep Matériel de transport </v>
          </cell>
          <cell r="O920" t="str">
            <v>Y</v>
          </cell>
        </row>
        <row r="921">
          <cell r="M921">
            <v>291830</v>
          </cell>
          <cell r="N921" t="str">
            <v xml:space="preserve">Dep Matériel de bureau </v>
          </cell>
          <cell r="O921" t="str">
            <v>Y</v>
          </cell>
        </row>
        <row r="922">
          <cell r="M922">
            <v>291832</v>
          </cell>
          <cell r="N922" t="str">
            <v xml:space="preserve">Dep Matériel informatique </v>
          </cell>
          <cell r="O922" t="str">
            <v>Y</v>
          </cell>
        </row>
        <row r="923">
          <cell r="M923">
            <v>291833</v>
          </cell>
          <cell r="N923" t="str">
            <v>Dep Matériel télécom</v>
          </cell>
          <cell r="O923" t="str">
            <v>Y</v>
          </cell>
        </row>
        <row r="924">
          <cell r="M924">
            <v>291834</v>
          </cell>
          <cell r="N924" t="str">
            <v>Dep Mat.Info Infra</v>
          </cell>
          <cell r="O924" t="str">
            <v>Y</v>
          </cell>
        </row>
        <row r="925">
          <cell r="M925">
            <v>291840</v>
          </cell>
          <cell r="N925" t="str">
            <v xml:space="preserve">Dep Mobilier </v>
          </cell>
          <cell r="O925" t="str">
            <v>Y</v>
          </cell>
        </row>
        <row r="926">
          <cell r="M926">
            <v>293101</v>
          </cell>
          <cell r="N926" t="str">
            <v>DEPREC IMMOS PROJETS EN</v>
          </cell>
          <cell r="O926" t="str">
            <v>Y</v>
          </cell>
        </row>
        <row r="927">
          <cell r="M927">
            <v>293102</v>
          </cell>
          <cell r="N927" t="str">
            <v>DEPREC IMMOS PROJETS EN</v>
          </cell>
          <cell r="O927" t="str">
            <v>Y</v>
          </cell>
        </row>
        <row r="928">
          <cell r="M928">
            <v>296100</v>
          </cell>
          <cell r="N928" t="str">
            <v>DEPRECIATION TITRE PARTICIPATI</v>
          </cell>
          <cell r="O928" t="str">
            <v>Y</v>
          </cell>
        </row>
        <row r="929">
          <cell r="M929">
            <v>400007</v>
          </cell>
          <cell r="N929" t="str">
            <v>Dettes fournisseurs</v>
          </cell>
          <cell r="O929" t="str">
            <v>Y</v>
          </cell>
        </row>
        <row r="930">
          <cell r="M930">
            <v>401000</v>
          </cell>
          <cell r="N930" t="str">
            <v>FOURNISSEURS DE FRAIS GENERAUX</v>
          </cell>
          <cell r="O930" t="str">
            <v>Y</v>
          </cell>
        </row>
        <row r="931">
          <cell r="M931">
            <v>401009</v>
          </cell>
          <cell r="N931" t="str">
            <v>RECLASSEMENT FOURNISSEUR INFRA</v>
          </cell>
          <cell r="O931" t="str">
            <v>Y</v>
          </cell>
        </row>
        <row r="932">
          <cell r="M932">
            <v>401019</v>
          </cell>
          <cell r="N932" t="str">
            <v>RECLASSEMENT FOURNISS EXPLOIT</v>
          </cell>
          <cell r="O932" t="str">
            <v>Y</v>
          </cell>
        </row>
        <row r="933">
          <cell r="M933">
            <v>401100</v>
          </cell>
          <cell r="N933" t="str">
            <v>FOURNISSEURS SNCF</v>
          </cell>
          <cell r="O933" t="str">
            <v>Y</v>
          </cell>
        </row>
        <row r="934">
          <cell r="M934">
            <v>401101</v>
          </cell>
          <cell r="N934" t="str">
            <v>FOURNISSEURS SNCF</v>
          </cell>
          <cell r="O934" t="str">
            <v>Y</v>
          </cell>
        </row>
        <row r="935">
          <cell r="M935">
            <v>401109</v>
          </cell>
          <cell r="N935" t="str">
            <v>RECLASSEMENT FOURN SNCF INFRA</v>
          </cell>
          <cell r="O935" t="str">
            <v>Y</v>
          </cell>
        </row>
        <row r="936">
          <cell r="M936">
            <v>401110</v>
          </cell>
          <cell r="N936" t="str">
            <v>Fsr SNCF prestation GEREMI</v>
          </cell>
          <cell r="O936" t="str">
            <v>Y</v>
          </cell>
        </row>
        <row r="937">
          <cell r="M937">
            <v>401119</v>
          </cell>
          <cell r="N937" t="str">
            <v>RECLASSEMENT FOURN SNCF EXPLOI</v>
          </cell>
          <cell r="O937" t="str">
            <v>Y</v>
          </cell>
        </row>
        <row r="938">
          <cell r="M938">
            <v>401120</v>
          </cell>
          <cell r="N938" t="str">
            <v>Fsr SNCF ANC GEREMI</v>
          </cell>
          <cell r="O938" t="str">
            <v>Y</v>
          </cell>
        </row>
        <row r="939">
          <cell r="M939">
            <v>401500</v>
          </cell>
          <cell r="N939" t="str">
            <v>FOURNISSEUR MMO XELIS</v>
          </cell>
          <cell r="O939" t="str">
            <v>Y</v>
          </cell>
        </row>
        <row r="940">
          <cell r="M940">
            <v>401501</v>
          </cell>
          <cell r="N940" t="str">
            <v>FOURNISSEUR MMO XELIS</v>
          </cell>
          <cell r="O940" t="str">
            <v>Y</v>
          </cell>
        </row>
        <row r="941">
          <cell r="M941">
            <v>401510</v>
          </cell>
          <cell r="N941" t="str">
            <v>FOURNISSEUR MMO SYSTRA</v>
          </cell>
          <cell r="O941" t="str">
            <v>Y</v>
          </cell>
        </row>
        <row r="942">
          <cell r="M942">
            <v>401520</v>
          </cell>
          <cell r="N942" t="str">
            <v>FOURNISSEUR MMO SETEC O</v>
          </cell>
          <cell r="O942" t="str">
            <v>Y</v>
          </cell>
        </row>
        <row r="943">
          <cell r="M943">
            <v>401530</v>
          </cell>
          <cell r="N943" t="str">
            <v>FOURNISSEUR MMO SCET</v>
          </cell>
          <cell r="O943" t="str">
            <v>Y</v>
          </cell>
        </row>
        <row r="944">
          <cell r="M944">
            <v>401550</v>
          </cell>
          <cell r="N944" t="str">
            <v>FOURNISSEURS MMO EGIS</v>
          </cell>
          <cell r="O944" t="str">
            <v>Y</v>
          </cell>
        </row>
        <row r="945">
          <cell r="M945">
            <v>401551</v>
          </cell>
          <cell r="N945" t="str">
            <v>FOURNISSEURS MMO EGIS</v>
          </cell>
          <cell r="O945" t="str">
            <v>Y</v>
          </cell>
        </row>
        <row r="946">
          <cell r="M946">
            <v>401560</v>
          </cell>
          <cell r="N946" t="str">
            <v>FOURNISSEURS MMI TRANSAMO</v>
          </cell>
          <cell r="O946" t="str">
            <v>Y</v>
          </cell>
        </row>
        <row r="947">
          <cell r="M947">
            <v>401561</v>
          </cell>
          <cell r="N947" t="str">
            <v>FOURNISSEURS MMI TRANSAMO</v>
          </cell>
          <cell r="O947" t="str">
            <v>Y</v>
          </cell>
        </row>
        <row r="948">
          <cell r="M948">
            <v>401570</v>
          </cell>
          <cell r="N948" t="str">
            <v>FOURNISSEURS MMO LAVALIN</v>
          </cell>
          <cell r="O948" t="str">
            <v>Y</v>
          </cell>
        </row>
        <row r="949">
          <cell r="M949">
            <v>401600</v>
          </cell>
          <cell r="N949" t="str">
            <v>FOURNISSEUR MANDAT DCF</v>
          </cell>
          <cell r="O949" t="str">
            <v>Y</v>
          </cell>
        </row>
        <row r="950">
          <cell r="M950">
            <v>401601</v>
          </cell>
          <cell r="N950" t="str">
            <v>FOURNISSEUR MANDAT DCF</v>
          </cell>
          <cell r="O950" t="str">
            <v>Y</v>
          </cell>
        </row>
        <row r="951">
          <cell r="M951">
            <v>401700</v>
          </cell>
          <cell r="N951" t="str">
            <v>RETENUE DE GARANTIE GEODE</v>
          </cell>
          <cell r="O951" t="str">
            <v>Y</v>
          </cell>
        </row>
        <row r="952">
          <cell r="M952">
            <v>401701</v>
          </cell>
          <cell r="N952" t="str">
            <v>RETENUE DE GARANTIE GCO</v>
          </cell>
          <cell r="O952" t="str">
            <v>Y</v>
          </cell>
        </row>
        <row r="953">
          <cell r="M953">
            <v>401702</v>
          </cell>
          <cell r="N953" t="str">
            <v>RETENUE DE GARANTIE GEODE</v>
          </cell>
          <cell r="O953" t="str">
            <v>Y</v>
          </cell>
        </row>
        <row r="954">
          <cell r="M954">
            <v>401705</v>
          </cell>
          <cell r="N954" t="str">
            <v>RDG LEVEE AVEC TVA S/ENCT</v>
          </cell>
          <cell r="O954" t="str">
            <v>Y</v>
          </cell>
        </row>
        <row r="955">
          <cell r="M955">
            <v>401706</v>
          </cell>
          <cell r="N955" t="str">
            <v>RDGLEVEE SANS TVA S/DEBITS</v>
          </cell>
          <cell r="O955" t="str">
            <v>Y</v>
          </cell>
        </row>
        <row r="956">
          <cell r="M956">
            <v>401801</v>
          </cell>
          <cell r="N956" t="str">
            <v>RETENUE DE GARANTIE HT LGV EST</v>
          </cell>
          <cell r="O956" t="str">
            <v>Y</v>
          </cell>
        </row>
        <row r="957">
          <cell r="M957">
            <v>401802</v>
          </cell>
          <cell r="N957" t="str">
            <v>RETENUE DE GARANTIE AUTRES HT</v>
          </cell>
          <cell r="O957" t="str">
            <v>Y</v>
          </cell>
        </row>
        <row r="958">
          <cell r="M958">
            <v>401803</v>
          </cell>
          <cell r="N958" t="str">
            <v>RETENUE GARANTIE TVA LGV EST</v>
          </cell>
          <cell r="O958" t="str">
            <v>Y</v>
          </cell>
        </row>
        <row r="959">
          <cell r="M959">
            <v>401804</v>
          </cell>
          <cell r="N959" t="str">
            <v>RETENUE DE GARANTIE AUTRES TVA</v>
          </cell>
          <cell r="O959" t="str">
            <v>Y</v>
          </cell>
        </row>
        <row r="960">
          <cell r="M960">
            <v>401850</v>
          </cell>
          <cell r="N960" t="str">
            <v>RETENUE PENAL TRAV HT LGV EST</v>
          </cell>
          <cell r="O960" t="str">
            <v>Y</v>
          </cell>
        </row>
        <row r="961">
          <cell r="M961">
            <v>401851</v>
          </cell>
          <cell r="N961" t="str">
            <v>RETENUE PENALITES AUTRES HT</v>
          </cell>
          <cell r="O961" t="str">
            <v>Y</v>
          </cell>
        </row>
        <row r="962">
          <cell r="M962">
            <v>401852</v>
          </cell>
          <cell r="N962" t="str">
            <v>RETENUE PENAL TRAV TVA LGV EST</v>
          </cell>
          <cell r="O962" t="str">
            <v>Y</v>
          </cell>
        </row>
        <row r="963">
          <cell r="M963">
            <v>401853</v>
          </cell>
          <cell r="N963" t="str">
            <v>RETENUE PENALITES AUTRES TVA</v>
          </cell>
          <cell r="O963" t="str">
            <v>Y</v>
          </cell>
        </row>
        <row r="964">
          <cell r="M964">
            <v>401952</v>
          </cell>
          <cell r="N964" t="str">
            <v>RETENUE GARANTIE MMO SETEC O</v>
          </cell>
          <cell r="O964" t="str">
            <v>Y</v>
          </cell>
        </row>
        <row r="965">
          <cell r="M965">
            <v>401953</v>
          </cell>
          <cell r="N965" t="str">
            <v>RETENUE GARANTIE MMO SCET</v>
          </cell>
          <cell r="O965" t="str">
            <v>Y</v>
          </cell>
        </row>
        <row r="966">
          <cell r="M966">
            <v>401955</v>
          </cell>
          <cell r="N966" t="str">
            <v>RETENUE GARANTIE MMO EGIS</v>
          </cell>
          <cell r="O966" t="str">
            <v>Y</v>
          </cell>
        </row>
        <row r="967">
          <cell r="M967">
            <v>401956</v>
          </cell>
          <cell r="N967" t="str">
            <v>RETENUE GARANTIE MMO TRANSAMO</v>
          </cell>
          <cell r="O967" t="str">
            <v>Y</v>
          </cell>
        </row>
        <row r="968">
          <cell r="M968">
            <v>401957</v>
          </cell>
          <cell r="N968" t="str">
            <v>RETENUE GARANTIE MMO LAVALIN</v>
          </cell>
          <cell r="O968" t="str">
            <v>Y</v>
          </cell>
        </row>
        <row r="969">
          <cell r="M969">
            <v>401961</v>
          </cell>
          <cell r="N969" t="str">
            <v>PENALITE RETARD SYSTRA MMO</v>
          </cell>
          <cell r="O969" t="str">
            <v>Y</v>
          </cell>
        </row>
        <row r="970">
          <cell r="M970">
            <v>401962</v>
          </cell>
          <cell r="N970" t="str">
            <v>PENALITE RETARD SETEC MMO</v>
          </cell>
          <cell r="O970" t="str">
            <v>Y</v>
          </cell>
        </row>
        <row r="971">
          <cell r="M971">
            <v>401963</v>
          </cell>
          <cell r="N971" t="str">
            <v>PENALITE RETARD SCET MMO</v>
          </cell>
          <cell r="O971" t="str">
            <v>Y</v>
          </cell>
        </row>
        <row r="972">
          <cell r="M972">
            <v>401965</v>
          </cell>
          <cell r="N972" t="str">
            <v>PENALITE RETARD EGIS MMO</v>
          </cell>
          <cell r="O972" t="str">
            <v>Y</v>
          </cell>
        </row>
        <row r="973">
          <cell r="M973">
            <v>401966</v>
          </cell>
          <cell r="N973" t="str">
            <v>PENALITE RETARD TRANSAMO MMO</v>
          </cell>
          <cell r="O973" t="str">
            <v>Y</v>
          </cell>
        </row>
        <row r="974">
          <cell r="M974">
            <v>401967</v>
          </cell>
          <cell r="N974" t="str">
            <v>PENALITE RETARD LAVALIN MMO</v>
          </cell>
          <cell r="O974" t="str">
            <v>Y</v>
          </cell>
        </row>
        <row r="975">
          <cell r="M975">
            <v>404000</v>
          </cell>
          <cell r="N975" t="str">
            <v>FOURNISSEURS IMMOBILISATIONS</v>
          </cell>
          <cell r="O975" t="str">
            <v>Y</v>
          </cell>
        </row>
        <row r="976">
          <cell r="M976">
            <v>405107</v>
          </cell>
          <cell r="N976" t="str">
            <v>Dettes s/ acquis. d'immo corp</v>
          </cell>
          <cell r="O976" t="str">
            <v>Y</v>
          </cell>
        </row>
        <row r="977">
          <cell r="M977">
            <v>408100</v>
          </cell>
          <cell r="N977" t="str">
            <v>FRS EXPLOIT FNP</v>
          </cell>
          <cell r="O977" t="str">
            <v>Y</v>
          </cell>
        </row>
        <row r="978">
          <cell r="M978">
            <v>408105</v>
          </cell>
          <cell r="N978" t="str">
            <v>FNP HORS MODULE ACHATS ET ETS</v>
          </cell>
          <cell r="O978" t="str">
            <v>Y</v>
          </cell>
        </row>
        <row r="979">
          <cell r="M979">
            <v>408110</v>
          </cell>
          <cell r="N979" t="str">
            <v>FNP SNCF ELECTRICITE</v>
          </cell>
          <cell r="O979" t="str">
            <v>Y</v>
          </cell>
        </row>
        <row r="980">
          <cell r="M980">
            <v>408120</v>
          </cell>
          <cell r="N980" t="str">
            <v>FNP SNCF EXPLOITATION  ETUDES</v>
          </cell>
          <cell r="O980" t="str">
            <v>Y</v>
          </cell>
        </row>
        <row r="981">
          <cell r="M981">
            <v>408121</v>
          </cell>
          <cell r="N981" t="str">
            <v>FNP SNCF EXPLOITATION  ETUDES</v>
          </cell>
          <cell r="O981" t="str">
            <v>Y</v>
          </cell>
        </row>
        <row r="982">
          <cell r="M982">
            <v>408130</v>
          </cell>
          <cell r="N982" t="str">
            <v>FNP SNCF IMPOTS</v>
          </cell>
          <cell r="O982" t="str">
            <v>Y</v>
          </cell>
        </row>
        <row r="983">
          <cell r="M983">
            <v>408131</v>
          </cell>
          <cell r="N983" t="str">
            <v>FNP SNCF IMPOTS</v>
          </cell>
          <cell r="O983" t="str">
            <v>Y</v>
          </cell>
        </row>
        <row r="984">
          <cell r="M984">
            <v>408140</v>
          </cell>
          <cell r="N984" t="str">
            <v>FNP SNCF INVEST MAITR OUVR GEO</v>
          </cell>
          <cell r="O984" t="str">
            <v>Y</v>
          </cell>
        </row>
        <row r="985">
          <cell r="M985">
            <v>408141</v>
          </cell>
          <cell r="N985" t="str">
            <v>FNP SNCF INVEST MAITR OUVR GEO</v>
          </cell>
          <cell r="O985" t="str">
            <v>Y</v>
          </cell>
        </row>
        <row r="986">
          <cell r="M986">
            <v>408145</v>
          </cell>
          <cell r="N986" t="str">
            <v>FNP SNCF PRESTATION GEREMI</v>
          </cell>
          <cell r="O986" t="str">
            <v>Y</v>
          </cell>
        </row>
        <row r="987">
          <cell r="M987">
            <v>408150</v>
          </cell>
          <cell r="N987" t="str">
            <v>FNP INTERETS SNCF</v>
          </cell>
          <cell r="O987" t="str">
            <v>Y</v>
          </cell>
        </row>
        <row r="988">
          <cell r="M988">
            <v>408151</v>
          </cell>
          <cell r="N988" t="str">
            <v>FNP INTERETS SNCF</v>
          </cell>
          <cell r="O988" t="str">
            <v>Y</v>
          </cell>
        </row>
        <row r="989">
          <cell r="M989">
            <v>408155</v>
          </cell>
          <cell r="N989" t="str">
            <v>FNP SNCF ANC GEREMI</v>
          </cell>
          <cell r="O989" t="str">
            <v>Y</v>
          </cell>
        </row>
        <row r="990">
          <cell r="M990">
            <v>408210</v>
          </cell>
          <cell r="N990" t="str">
            <v>FNP TGV EST</v>
          </cell>
          <cell r="O990" t="str">
            <v>Y</v>
          </cell>
        </row>
        <row r="991">
          <cell r="M991">
            <v>408215</v>
          </cell>
          <cell r="N991" t="str">
            <v>FNP ERTMS - AUTRES</v>
          </cell>
          <cell r="O991" t="str">
            <v>Y</v>
          </cell>
        </row>
        <row r="992">
          <cell r="M992">
            <v>408220</v>
          </cell>
          <cell r="N992" t="str">
            <v>FNP DR RHIN RHONE</v>
          </cell>
          <cell r="O992" t="str">
            <v>Y</v>
          </cell>
        </row>
        <row r="993">
          <cell r="M993">
            <v>408230</v>
          </cell>
          <cell r="N993" t="str">
            <v>FNP DR BRETAGNE</v>
          </cell>
          <cell r="O993" t="str">
            <v>Y</v>
          </cell>
        </row>
        <row r="994">
          <cell r="M994">
            <v>408231</v>
          </cell>
          <cell r="N994" t="str">
            <v>FNP INT SUBV INVEST</v>
          </cell>
          <cell r="O994" t="str">
            <v>Y</v>
          </cell>
        </row>
        <row r="995">
          <cell r="M995">
            <v>408234</v>
          </cell>
          <cell r="N995" t="str">
            <v>FNP DION DE L'INVESTISSEMENT</v>
          </cell>
          <cell r="O995" t="str">
            <v>Y</v>
          </cell>
        </row>
        <row r="996">
          <cell r="M996">
            <v>408235</v>
          </cell>
          <cell r="N996" t="str">
            <v>FNP DION DE L'INFRASTRUCTURE</v>
          </cell>
          <cell r="O996" t="str">
            <v>Y</v>
          </cell>
        </row>
        <row r="997">
          <cell r="M997">
            <v>408240</v>
          </cell>
          <cell r="N997" t="str">
            <v>FNP DR RHONE ALPE AUVERGNE</v>
          </cell>
          <cell r="O997" t="str">
            <v>Y</v>
          </cell>
        </row>
        <row r="998">
          <cell r="M998">
            <v>408250</v>
          </cell>
          <cell r="N998" t="str">
            <v>FNP DR PACA</v>
          </cell>
          <cell r="O998" t="str">
            <v>Y</v>
          </cell>
        </row>
        <row r="999">
          <cell r="M999">
            <v>408255</v>
          </cell>
          <cell r="N999" t="str">
            <v>FNP DR ALSACE</v>
          </cell>
          <cell r="O999" t="str">
            <v>Y</v>
          </cell>
        </row>
        <row r="1000">
          <cell r="M1000">
            <v>408260</v>
          </cell>
          <cell r="N1000" t="str">
            <v>FNP MIDI PYRENEES</v>
          </cell>
          <cell r="O1000" t="str">
            <v>Y</v>
          </cell>
        </row>
        <row r="1001">
          <cell r="M1001">
            <v>408270</v>
          </cell>
          <cell r="N1001" t="str">
            <v>FNP DR LANGUEDOC ROUSSILLON</v>
          </cell>
          <cell r="O1001" t="str">
            <v>Y</v>
          </cell>
        </row>
        <row r="1002">
          <cell r="M1002">
            <v>408280</v>
          </cell>
          <cell r="N1002" t="str">
            <v>FNP DR AQUITAINE</v>
          </cell>
          <cell r="O1002" t="str">
            <v>Y</v>
          </cell>
        </row>
        <row r="1003">
          <cell r="M1003">
            <v>408290</v>
          </cell>
          <cell r="N1003" t="str">
            <v>FNP DR NORD</v>
          </cell>
          <cell r="O1003" t="str">
            <v>Y</v>
          </cell>
        </row>
        <row r="1004">
          <cell r="M1004">
            <v>408294</v>
          </cell>
          <cell r="N1004" t="str">
            <v>FNP DR CENTRE</v>
          </cell>
          <cell r="O1004" t="str">
            <v>Y</v>
          </cell>
        </row>
        <row r="1005">
          <cell r="M1005">
            <v>408296</v>
          </cell>
          <cell r="N1005" t="str">
            <v>FNP DR ILE DE FRANCE</v>
          </cell>
          <cell r="O1005" t="str">
            <v>Y</v>
          </cell>
        </row>
        <row r="1006">
          <cell r="M1006">
            <v>408400</v>
          </cell>
          <cell r="N1006" t="str">
            <v>FNP SUR IMMOBILISAT HORS SNCF</v>
          </cell>
          <cell r="O1006" t="str">
            <v>Y</v>
          </cell>
        </row>
        <row r="1007">
          <cell r="M1007">
            <v>408404</v>
          </cell>
          <cell r="N1007" t="str">
            <v>FNP GSM R</v>
          </cell>
          <cell r="O1007" t="str">
            <v>Y</v>
          </cell>
        </row>
        <row r="1008">
          <cell r="M1008">
            <v>408500</v>
          </cell>
          <cell r="N1008" t="str">
            <v>FNP MMO XELIS</v>
          </cell>
          <cell r="O1008" t="str">
            <v>Y</v>
          </cell>
        </row>
        <row r="1009">
          <cell r="M1009">
            <v>408501</v>
          </cell>
          <cell r="N1009" t="str">
            <v>FNP MMO XELIS</v>
          </cell>
          <cell r="O1009" t="str">
            <v>Y</v>
          </cell>
        </row>
        <row r="1010">
          <cell r="M1010">
            <v>408510</v>
          </cell>
          <cell r="N1010" t="str">
            <v>FNP MMO SYSTRA</v>
          </cell>
          <cell r="O1010" t="str">
            <v>Y</v>
          </cell>
        </row>
        <row r="1011">
          <cell r="M1011">
            <v>408511</v>
          </cell>
          <cell r="N1011" t="str">
            <v>FNP MMO SYSTRA</v>
          </cell>
          <cell r="O1011" t="str">
            <v>Y</v>
          </cell>
        </row>
        <row r="1012">
          <cell r="M1012">
            <v>408520</v>
          </cell>
          <cell r="N1012" t="str">
            <v>FNP MMO SETEC</v>
          </cell>
          <cell r="O1012" t="str">
            <v>Y</v>
          </cell>
        </row>
        <row r="1013">
          <cell r="M1013">
            <v>408530</v>
          </cell>
          <cell r="N1013" t="str">
            <v>FNP MMO SCET</v>
          </cell>
          <cell r="O1013" t="str">
            <v>Y</v>
          </cell>
        </row>
        <row r="1014">
          <cell r="M1014">
            <v>408550</v>
          </cell>
          <cell r="N1014" t="str">
            <v>FNP MMO EGIS</v>
          </cell>
          <cell r="O1014" t="str">
            <v>Y</v>
          </cell>
        </row>
        <row r="1015">
          <cell r="M1015">
            <v>408551</v>
          </cell>
          <cell r="N1015" t="str">
            <v>FNP MMO EGIS</v>
          </cell>
          <cell r="O1015" t="str">
            <v>Y</v>
          </cell>
        </row>
        <row r="1016">
          <cell r="M1016">
            <v>408560</v>
          </cell>
          <cell r="N1016" t="str">
            <v>FNP MMO TRANSAMO</v>
          </cell>
          <cell r="O1016" t="str">
            <v>Y</v>
          </cell>
        </row>
        <row r="1017">
          <cell r="M1017">
            <v>408570</v>
          </cell>
          <cell r="N1017" t="str">
            <v>FNP MMO LAVALIN</v>
          </cell>
          <cell r="O1017" t="str">
            <v>Y</v>
          </cell>
        </row>
        <row r="1018">
          <cell r="M1018">
            <v>408600</v>
          </cell>
          <cell r="N1018" t="str">
            <v>FNP MANDAT DCF</v>
          </cell>
          <cell r="O1018" t="str">
            <v>Y</v>
          </cell>
        </row>
        <row r="1019">
          <cell r="M1019">
            <v>409016</v>
          </cell>
          <cell r="N1019" t="str">
            <v>Fournis. d'immo AAR et avances</v>
          </cell>
          <cell r="O1019" t="str">
            <v>Y</v>
          </cell>
        </row>
        <row r="1020">
          <cell r="M1020">
            <v>409056</v>
          </cell>
          <cell r="N1020" t="str">
            <v>Fournis. immo AAR  - invest</v>
          </cell>
          <cell r="O1020" t="str">
            <v>Y</v>
          </cell>
        </row>
        <row r="1021">
          <cell r="M1021">
            <v>409100</v>
          </cell>
          <cell r="N1021" t="str">
            <v>FRS AV&amp;AC VERSES</v>
          </cell>
          <cell r="O1021" t="str">
            <v>Y</v>
          </cell>
        </row>
        <row r="1022">
          <cell r="M1022">
            <v>409106</v>
          </cell>
          <cell r="N1022" t="str">
            <v>Fournis_Av. &amp; acptes versés</v>
          </cell>
          <cell r="O1022" t="str">
            <v>Y</v>
          </cell>
        </row>
        <row r="1023">
          <cell r="M1023">
            <v>409111</v>
          </cell>
          <cell r="N1023" t="str">
            <v>AVCES ET ACPTS TVA FRS LGV EST</v>
          </cell>
          <cell r="O1023" t="str">
            <v>Y</v>
          </cell>
        </row>
        <row r="1024">
          <cell r="M1024">
            <v>409130</v>
          </cell>
          <cell r="N1024" t="str">
            <v>AVANCES ACPTS HT FRS AUTRES</v>
          </cell>
          <cell r="O1024" t="str">
            <v>Y</v>
          </cell>
        </row>
        <row r="1025">
          <cell r="M1025">
            <v>409131</v>
          </cell>
          <cell r="N1025" t="str">
            <v>AVANCES ACPTS TVA FRS AUTRES</v>
          </cell>
          <cell r="O1025" t="str">
            <v>Y</v>
          </cell>
        </row>
        <row r="1026">
          <cell r="M1026">
            <v>409200</v>
          </cell>
          <cell r="N1026" t="str">
            <v>LGV EST ACPT INDEM D'EXPROP.</v>
          </cell>
          <cell r="O1026" t="str">
            <v>Y</v>
          </cell>
        </row>
        <row r="1027">
          <cell r="M1027">
            <v>409520</v>
          </cell>
          <cell r="N1027" t="str">
            <v>AVANCE MMO SETEC O</v>
          </cell>
          <cell r="O1027" t="str">
            <v>Y</v>
          </cell>
        </row>
        <row r="1028">
          <cell r="M1028">
            <v>409530</v>
          </cell>
          <cell r="N1028" t="str">
            <v>AVANCE MMO SCET</v>
          </cell>
          <cell r="O1028" t="str">
            <v>Y</v>
          </cell>
        </row>
        <row r="1029">
          <cell r="M1029">
            <v>409540</v>
          </cell>
          <cell r="N1029" t="str">
            <v>AVANCES ET ACOMPTES DCF</v>
          </cell>
          <cell r="O1029" t="str">
            <v>Y</v>
          </cell>
        </row>
        <row r="1030">
          <cell r="M1030">
            <v>409550</v>
          </cell>
          <cell r="N1030" t="str">
            <v>AVANCE MMO EGIS</v>
          </cell>
          <cell r="O1030" t="str">
            <v>Y</v>
          </cell>
        </row>
        <row r="1031">
          <cell r="M1031">
            <v>409560</v>
          </cell>
          <cell r="N1031" t="str">
            <v>AVANCE MMO TRANSAMO</v>
          </cell>
          <cell r="O1031" t="str">
            <v>Y</v>
          </cell>
        </row>
        <row r="1032">
          <cell r="M1032">
            <v>409570</v>
          </cell>
          <cell r="N1032" t="str">
            <v>AVANCE MMO LAVALIN</v>
          </cell>
          <cell r="O1032" t="str">
            <v>Y</v>
          </cell>
        </row>
        <row r="1033">
          <cell r="M1033">
            <v>409800</v>
          </cell>
          <cell r="N1033" t="str">
            <v>AAR SNCF EXPLOIT ET ETUDES</v>
          </cell>
          <cell r="O1033" t="str">
            <v>Y</v>
          </cell>
        </row>
        <row r="1034">
          <cell r="M1034">
            <v>409802</v>
          </cell>
          <cell r="N1034" t="str">
            <v>AAR SNCF ENTREPRISE</v>
          </cell>
          <cell r="O1034" t="str">
            <v>Y</v>
          </cell>
        </row>
        <row r="1035">
          <cell r="M1035">
            <v>409815</v>
          </cell>
          <cell r="N1035" t="str">
            <v>AAR HORS MODULE ACHATS</v>
          </cell>
          <cell r="O1035" t="str">
            <v>Y</v>
          </cell>
        </row>
        <row r="1036">
          <cell r="M1036">
            <v>409816</v>
          </cell>
          <cell r="N1036" t="str">
            <v>AAR-FNP MOAD PHASE 3</v>
          </cell>
          <cell r="O1036" t="str">
            <v>Y</v>
          </cell>
        </row>
        <row r="1037">
          <cell r="M1037">
            <v>410006</v>
          </cell>
          <cell r="N1037" t="str">
            <v>Clients et comptes rattachés</v>
          </cell>
          <cell r="O1037" t="str">
            <v>Y</v>
          </cell>
        </row>
        <row r="1038">
          <cell r="M1038">
            <v>411000</v>
          </cell>
          <cell r="N1038" t="str">
            <v>CLIENTS</v>
          </cell>
          <cell r="O1038" t="str">
            <v>Y</v>
          </cell>
        </row>
        <row r="1039">
          <cell r="M1039">
            <v>411001</v>
          </cell>
          <cell r="N1039" t="str">
            <v>CLIENTS NEXITY</v>
          </cell>
          <cell r="O1039" t="str">
            <v>Y</v>
          </cell>
        </row>
        <row r="1040">
          <cell r="M1040">
            <v>411002</v>
          </cell>
          <cell r="N1040" t="str">
            <v>CLIENTS ADYAL</v>
          </cell>
          <cell r="O1040" t="str">
            <v>Y</v>
          </cell>
        </row>
        <row r="1041">
          <cell r="M1041">
            <v>411003</v>
          </cell>
          <cell r="N1041" t="str">
            <v>CLIENTS NEXITY</v>
          </cell>
          <cell r="O1041" t="str">
            <v>Y</v>
          </cell>
        </row>
        <row r="1042">
          <cell r="M1042">
            <v>411004</v>
          </cell>
          <cell r="N1042" t="str">
            <v>CLIENTS YXIME</v>
          </cell>
          <cell r="O1042" t="str">
            <v>Y</v>
          </cell>
        </row>
        <row r="1043">
          <cell r="M1043">
            <v>411010</v>
          </cell>
          <cell r="N1043" t="str">
            <v>CLIENTS PEAGES HORS SNCF</v>
          </cell>
          <cell r="O1043" t="str">
            <v>Y</v>
          </cell>
        </row>
        <row r="1044">
          <cell r="M1044">
            <v>411020</v>
          </cell>
          <cell r="N1044" t="str">
            <v>CLIENTS PEAGES</v>
          </cell>
          <cell r="O1044" t="str">
            <v>Y</v>
          </cell>
        </row>
        <row r="1045">
          <cell r="M1045">
            <v>411040</v>
          </cell>
          <cell r="N1045" t="str">
            <v>CLIENTS DIVERS</v>
          </cell>
          <cell r="O1045" t="str">
            <v>Y</v>
          </cell>
        </row>
        <row r="1046">
          <cell r="M1046">
            <v>411049</v>
          </cell>
          <cell r="N1046" t="str">
            <v>RECLASS CLIENTS DIVERS</v>
          </cell>
          <cell r="O1046" t="str">
            <v>Y</v>
          </cell>
        </row>
        <row r="1047">
          <cell r="M1047">
            <v>411100</v>
          </cell>
          <cell r="N1047" t="str">
            <v>CLIENTS PHT SNCF</v>
          </cell>
          <cell r="O1047" t="str">
            <v>Y</v>
          </cell>
        </row>
        <row r="1048">
          <cell r="M1048">
            <v>411110</v>
          </cell>
          <cell r="N1048" t="str">
            <v>CLIENTS PEAGES SNCF</v>
          </cell>
          <cell r="O1048" t="str">
            <v>Y</v>
          </cell>
        </row>
        <row r="1049">
          <cell r="M1049">
            <v>411120</v>
          </cell>
          <cell r="N1049" t="str">
            <v>CANDIDATS AUTORISES RED INFRA</v>
          </cell>
          <cell r="O1049" t="str">
            <v>Y</v>
          </cell>
        </row>
        <row r="1050">
          <cell r="M1050">
            <v>411200</v>
          </cell>
          <cell r="N1050" t="str">
            <v>SUBVENTIONS A ENCAISSER</v>
          </cell>
          <cell r="O1050" t="str">
            <v>Y</v>
          </cell>
        </row>
        <row r="1051">
          <cell r="M1051">
            <v>411206</v>
          </cell>
          <cell r="N1051" t="str">
            <v>Intérêt de retard - Etat</v>
          </cell>
          <cell r="O1051" t="str">
            <v>Y</v>
          </cell>
        </row>
        <row r="1052">
          <cell r="M1052">
            <v>411209</v>
          </cell>
          <cell r="N1052" t="str">
            <v>RECLASS SUBV A ENCAISSER</v>
          </cell>
          <cell r="O1052" t="str">
            <v>Y</v>
          </cell>
        </row>
        <row r="1053">
          <cell r="M1053">
            <v>411219</v>
          </cell>
          <cell r="N1053" t="str">
            <v>RECLASS SUBV INVEST</v>
          </cell>
          <cell r="O1053" t="str">
            <v>Y</v>
          </cell>
        </row>
        <row r="1054">
          <cell r="M1054">
            <v>411229</v>
          </cell>
          <cell r="N1054" t="str">
            <v>RECLASS SUBV EXPLOIT</v>
          </cell>
          <cell r="O1054" t="str">
            <v>Y</v>
          </cell>
        </row>
        <row r="1055">
          <cell r="M1055">
            <v>411300</v>
          </cell>
          <cell r="N1055" t="str">
            <v>CLIENTS ITE</v>
          </cell>
          <cell r="O1055" t="str">
            <v>Y</v>
          </cell>
        </row>
        <row r="1056">
          <cell r="M1056">
            <v>411309</v>
          </cell>
          <cell r="N1056" t="str">
            <v>RECLASS CLIENTS ITE</v>
          </cell>
          <cell r="O1056" t="str">
            <v>Y</v>
          </cell>
        </row>
        <row r="1057">
          <cell r="M1057">
            <v>418100</v>
          </cell>
          <cell r="N1057" t="str">
            <v>FAE PHT</v>
          </cell>
          <cell r="O1057" t="str">
            <v>Y</v>
          </cell>
        </row>
        <row r="1058">
          <cell r="M1058">
            <v>418101</v>
          </cell>
          <cell r="N1058" t="str">
            <v>FAE CLIENTS NEXITY</v>
          </cell>
          <cell r="O1058" t="str">
            <v>Y</v>
          </cell>
        </row>
        <row r="1059">
          <cell r="M1059">
            <v>418102</v>
          </cell>
          <cell r="N1059" t="str">
            <v>FAE PHT</v>
          </cell>
          <cell r="O1059" t="str">
            <v>Y</v>
          </cell>
        </row>
        <row r="1060">
          <cell r="M1060">
            <v>418103</v>
          </cell>
          <cell r="N1060" t="str">
            <v>FAE NEXITY</v>
          </cell>
          <cell r="O1060" t="str">
            <v>Y</v>
          </cell>
        </row>
        <row r="1061">
          <cell r="M1061">
            <v>418104</v>
          </cell>
          <cell r="N1061" t="str">
            <v>FAE YXIME</v>
          </cell>
          <cell r="O1061" t="str">
            <v>Y</v>
          </cell>
        </row>
        <row r="1062">
          <cell r="M1062">
            <v>418105</v>
          </cell>
          <cell r="N1062" t="str">
            <v>FAE PEAGES</v>
          </cell>
          <cell r="O1062" t="str">
            <v>Y</v>
          </cell>
        </row>
        <row r="1063">
          <cell r="M1063">
            <v>418106</v>
          </cell>
          <cell r="N1063" t="str">
            <v>FAE CLIENTS ITE</v>
          </cell>
          <cell r="O1063" t="str">
            <v>Y</v>
          </cell>
        </row>
        <row r="1064">
          <cell r="M1064">
            <v>418107</v>
          </cell>
          <cell r="N1064" t="str">
            <v>CLIENTS FAE AUTRES</v>
          </cell>
          <cell r="O1064" t="str">
            <v>Y</v>
          </cell>
        </row>
        <row r="1065">
          <cell r="M1065">
            <v>418108</v>
          </cell>
          <cell r="N1065" t="str">
            <v>FAE INT SUBV INVEST</v>
          </cell>
          <cell r="O1065" t="str">
            <v>Y</v>
          </cell>
        </row>
        <row r="1066">
          <cell r="M1066">
            <v>418109</v>
          </cell>
          <cell r="N1066" t="str">
            <v>FAE SUBVENTIONS EXPLOIT</v>
          </cell>
          <cell r="O1066" t="str">
            <v>Y</v>
          </cell>
        </row>
        <row r="1067">
          <cell r="M1067">
            <v>418110</v>
          </cell>
          <cell r="N1067" t="str">
            <v>FAE SNCF ELECTRICITE</v>
          </cell>
          <cell r="O1067" t="str">
            <v>Y</v>
          </cell>
        </row>
        <row r="1068">
          <cell r="M1068">
            <v>418120</v>
          </cell>
          <cell r="N1068" t="str">
            <v>FAE SNCF AUTRES PRODUITS</v>
          </cell>
          <cell r="O1068" t="str">
            <v>Y</v>
          </cell>
        </row>
        <row r="1069">
          <cell r="M1069">
            <v>418150</v>
          </cell>
          <cell r="N1069" t="str">
            <v>FAE S/INTERETS C/C SNCF</v>
          </cell>
          <cell r="O1069" t="str">
            <v>Y</v>
          </cell>
        </row>
        <row r="1070">
          <cell r="M1070">
            <v>419007</v>
          </cell>
          <cell r="N1070" t="str">
            <v>Clients_Avances_acptes_sur cde</v>
          </cell>
          <cell r="O1070" t="str">
            <v>Y</v>
          </cell>
        </row>
        <row r="1071">
          <cell r="M1071">
            <v>419100</v>
          </cell>
          <cell r="N1071" t="str">
            <v>CLIENTS AV&amp;AC RECUS MANUEL</v>
          </cell>
          <cell r="O1071" t="str">
            <v>Y</v>
          </cell>
        </row>
        <row r="1072">
          <cell r="M1072">
            <v>419103</v>
          </cell>
          <cell r="N1072" t="str">
            <v>AAE NEXITY</v>
          </cell>
          <cell r="O1072" t="str">
            <v>Y</v>
          </cell>
        </row>
        <row r="1073">
          <cell r="M1073">
            <v>419110</v>
          </cell>
          <cell r="N1073" t="str">
            <v>ACOMPTE REDEVANCE INFRA</v>
          </cell>
          <cell r="O1073" t="str">
            <v>Y</v>
          </cell>
        </row>
        <row r="1074">
          <cell r="M1074">
            <v>419120</v>
          </cell>
          <cell r="N1074" t="str">
            <v>GARANTIE FINANCIERE RED INFRA</v>
          </cell>
          <cell r="O1074" t="str">
            <v>Y</v>
          </cell>
        </row>
        <row r="1075">
          <cell r="M1075">
            <v>419206</v>
          </cell>
          <cell r="N1075" t="str">
            <v>Reclass subv à encaisser</v>
          </cell>
          <cell r="O1075" t="str">
            <v>Y</v>
          </cell>
        </row>
        <row r="1076">
          <cell r="M1076">
            <v>419800</v>
          </cell>
          <cell r="N1076" t="str">
            <v>AVOIR A ETABLIR PEAGE</v>
          </cell>
          <cell r="O1076" t="str">
            <v>Y</v>
          </cell>
        </row>
        <row r="1077">
          <cell r="M1077">
            <v>419801</v>
          </cell>
          <cell r="N1077" t="str">
            <v>AVOIR A ETABLIR PEAGE</v>
          </cell>
          <cell r="O1077" t="str">
            <v>Y</v>
          </cell>
        </row>
        <row r="1078">
          <cell r="M1078">
            <v>419804</v>
          </cell>
          <cell r="N1078" t="str">
            <v>AAE CLIENTS ITE</v>
          </cell>
          <cell r="O1078" t="str">
            <v>Y</v>
          </cell>
        </row>
        <row r="1079">
          <cell r="M1079">
            <v>419813</v>
          </cell>
          <cell r="N1079" t="str">
            <v>AVOIR A ETABLIR DIVERS</v>
          </cell>
          <cell r="O1079" t="str">
            <v>Y</v>
          </cell>
        </row>
        <row r="1080">
          <cell r="M1080">
            <v>420006</v>
          </cell>
          <cell r="N1080" t="str">
            <v>Créances sur pers &amp; org_ soc</v>
          </cell>
          <cell r="O1080" t="str">
            <v>Y</v>
          </cell>
        </row>
        <row r="1081">
          <cell r="M1081">
            <v>420007</v>
          </cell>
          <cell r="N1081" t="str">
            <v>Dettes sociales</v>
          </cell>
          <cell r="O1081" t="str">
            <v>Y</v>
          </cell>
        </row>
        <row r="1082">
          <cell r="M1082">
            <v>421000</v>
          </cell>
          <cell r="N1082" t="str">
            <v>REMUNERATIONS DUES</v>
          </cell>
          <cell r="O1082" t="str">
            <v>Y</v>
          </cell>
        </row>
        <row r="1083">
          <cell r="M1083">
            <v>425000</v>
          </cell>
          <cell r="N1083" t="str">
            <v>PERSONNEL AVANCES ET ACOMPTES</v>
          </cell>
          <cell r="O1083" t="str">
            <v>Y</v>
          </cell>
        </row>
        <row r="1084">
          <cell r="M1084">
            <v>425100</v>
          </cell>
          <cell r="N1084" t="str">
            <v>PERSONNEL NOTES DE FRAIS</v>
          </cell>
          <cell r="O1084" t="str">
            <v>Y</v>
          </cell>
        </row>
        <row r="1085">
          <cell r="M1085">
            <v>425101</v>
          </cell>
          <cell r="N1085" t="str">
            <v>PERSONNEL NOTES DE FRAIS</v>
          </cell>
          <cell r="O1085" t="str">
            <v>Y</v>
          </cell>
        </row>
        <row r="1086">
          <cell r="M1086">
            <v>427100</v>
          </cell>
          <cell r="N1086" t="str">
            <v>CESSIONS DE REMUNERATIONS</v>
          </cell>
          <cell r="O1086" t="str">
            <v>Y</v>
          </cell>
        </row>
        <row r="1087">
          <cell r="M1087">
            <v>427200</v>
          </cell>
          <cell r="N1087" t="str">
            <v>RETENUE A LA SOURCE</v>
          </cell>
          <cell r="O1087" t="str">
            <v>Y</v>
          </cell>
        </row>
        <row r="1088">
          <cell r="M1088">
            <v>427201</v>
          </cell>
          <cell r="N1088" t="str">
            <v>RETENUE A LA SOURCE</v>
          </cell>
          <cell r="O1088" t="str">
            <v>Y</v>
          </cell>
        </row>
        <row r="1089">
          <cell r="M1089">
            <v>428100</v>
          </cell>
          <cell r="N1089" t="str">
            <v>PROVISION SAL</v>
          </cell>
          <cell r="O1089" t="str">
            <v>Y</v>
          </cell>
        </row>
        <row r="1090">
          <cell r="M1090">
            <v>428200</v>
          </cell>
          <cell r="N1090" t="str">
            <v>PROVISIONS CONGES PAYES</v>
          </cell>
          <cell r="O1090" t="str">
            <v>Y</v>
          </cell>
        </row>
        <row r="1091">
          <cell r="M1091">
            <v>428210</v>
          </cell>
          <cell r="N1091" t="str">
            <v>PROVISION CET</v>
          </cell>
          <cell r="O1091" t="str">
            <v>Y</v>
          </cell>
        </row>
        <row r="1092">
          <cell r="M1092">
            <v>430007</v>
          </cell>
          <cell r="N1092" t="str">
            <v>Dettes soc_organismes sociaux</v>
          </cell>
          <cell r="O1092" t="str">
            <v>Y</v>
          </cell>
        </row>
        <row r="1093">
          <cell r="M1093">
            <v>431000</v>
          </cell>
          <cell r="N1093" t="str">
            <v>CENTRALISATEUR ORGAN SOCIAUX 1</v>
          </cell>
          <cell r="O1093" t="str">
            <v>Y</v>
          </cell>
        </row>
        <row r="1094">
          <cell r="M1094">
            <v>437100</v>
          </cell>
          <cell r="N1094" t="str">
            <v>ASSEDIC</v>
          </cell>
          <cell r="O1094" t="str">
            <v>Y</v>
          </cell>
        </row>
        <row r="1095">
          <cell r="M1095">
            <v>437103</v>
          </cell>
          <cell r="N1095" t="str">
            <v>IRCANTEC</v>
          </cell>
          <cell r="O1095" t="str">
            <v>Y</v>
          </cell>
        </row>
        <row r="1096">
          <cell r="M1096">
            <v>437104</v>
          </cell>
          <cell r="N1096" t="str">
            <v>FONDS SOLIDARITE 1%</v>
          </cell>
          <cell r="O1096" t="str">
            <v>Y</v>
          </cell>
        </row>
        <row r="1097">
          <cell r="M1097">
            <v>437105</v>
          </cell>
          <cell r="N1097" t="str">
            <v>PREVOYANCE FED CONT</v>
          </cell>
          <cell r="O1097" t="str">
            <v>Y</v>
          </cell>
        </row>
        <row r="1098">
          <cell r="M1098">
            <v>437106</v>
          </cell>
          <cell r="N1098" t="str">
            <v>PENSION CIVILE</v>
          </cell>
          <cell r="O1098" t="str">
            <v>Y</v>
          </cell>
        </row>
        <row r="1099">
          <cell r="M1099">
            <v>437107</v>
          </cell>
          <cell r="N1099" t="str">
            <v>MUTUELLE FED CONT</v>
          </cell>
          <cell r="O1099" t="str">
            <v>Y</v>
          </cell>
        </row>
        <row r="1100">
          <cell r="M1100">
            <v>437108</v>
          </cell>
          <cell r="N1100" t="str">
            <v>COMITE ENTREPRISE</v>
          </cell>
          <cell r="O1100" t="str">
            <v>Y</v>
          </cell>
        </row>
        <row r="1101">
          <cell r="M1101">
            <v>437109</v>
          </cell>
          <cell r="N1101" t="str">
            <v>AGESSA</v>
          </cell>
          <cell r="O1101" t="str">
            <v>Y</v>
          </cell>
        </row>
        <row r="1102">
          <cell r="M1102">
            <v>437110</v>
          </cell>
          <cell r="N1102" t="str">
            <v>FONGECIF ILE DE FRANCE</v>
          </cell>
          <cell r="O1102" t="str">
            <v>Y</v>
          </cell>
        </row>
        <row r="1103">
          <cell r="M1103">
            <v>437111</v>
          </cell>
          <cell r="N1103" t="str">
            <v>CCI DE PARIS</v>
          </cell>
          <cell r="O1103" t="str">
            <v>Y</v>
          </cell>
        </row>
        <row r="1104">
          <cell r="M1104">
            <v>437112</v>
          </cell>
          <cell r="N1104" t="str">
            <v>AGEFIPH</v>
          </cell>
          <cell r="O1104" t="str">
            <v>Y</v>
          </cell>
        </row>
        <row r="1105">
          <cell r="M1105">
            <v>437113</v>
          </cell>
          <cell r="N1105" t="str">
            <v>CAISSE RETRAIT ADDITIO FONCTIO</v>
          </cell>
          <cell r="O1105" t="str">
            <v>Y</v>
          </cell>
        </row>
        <row r="1106">
          <cell r="M1106">
            <v>438200</v>
          </cell>
          <cell r="N1106" t="str">
            <v>CHGES SOC S/PROV CONG. PAY.</v>
          </cell>
          <cell r="O1106" t="str">
            <v>Y</v>
          </cell>
        </row>
        <row r="1107">
          <cell r="M1107">
            <v>438210</v>
          </cell>
          <cell r="N1107" t="str">
            <v>CHARGES SOCIALES S/PROVIS CET</v>
          </cell>
          <cell r="O1107" t="str">
            <v>Y</v>
          </cell>
        </row>
        <row r="1108">
          <cell r="M1108">
            <v>440006</v>
          </cell>
          <cell r="N1108" t="str">
            <v>Créances fiscales - hors IS</v>
          </cell>
          <cell r="O1108" t="str">
            <v>Y</v>
          </cell>
        </row>
        <row r="1109">
          <cell r="M1109">
            <v>440007</v>
          </cell>
          <cell r="N1109" t="str">
            <v>Dettes fiscales</v>
          </cell>
          <cell r="O1109" t="str">
            <v>Y</v>
          </cell>
        </row>
        <row r="1110">
          <cell r="M1110">
            <v>440017</v>
          </cell>
          <cell r="N1110" t="str">
            <v>Dettes fiscales - invest</v>
          </cell>
          <cell r="O1110" t="str">
            <v>Y</v>
          </cell>
        </row>
        <row r="1111">
          <cell r="M1111">
            <v>441006</v>
          </cell>
          <cell r="N1111" t="str">
            <v>Impôts différés - actif</v>
          </cell>
          <cell r="O1111" t="str">
            <v>Y</v>
          </cell>
        </row>
        <row r="1112">
          <cell r="M1112">
            <v>441910</v>
          </cell>
          <cell r="N1112" t="str">
            <v>ETAT - AVANCES SUBV TGV EST</v>
          </cell>
          <cell r="O1112" t="str">
            <v>Y</v>
          </cell>
        </row>
        <row r="1113">
          <cell r="M1113">
            <v>441920</v>
          </cell>
          <cell r="N1113" t="str">
            <v>AVANCES SUBV LGV</v>
          </cell>
          <cell r="O1113" t="str">
            <v>Y</v>
          </cell>
        </row>
        <row r="1114">
          <cell r="M1114">
            <v>441921</v>
          </cell>
          <cell r="N1114" t="str">
            <v>AVANCES SUBV LGV</v>
          </cell>
          <cell r="O1114" t="str">
            <v>Y</v>
          </cell>
        </row>
        <row r="1115">
          <cell r="M1115">
            <v>444000</v>
          </cell>
          <cell r="N1115" t="str">
            <v>ETAT IMPOTS SUR BENEFIC ET IFA</v>
          </cell>
          <cell r="O1115" t="str">
            <v>Y</v>
          </cell>
        </row>
        <row r="1116">
          <cell r="M1116">
            <v>444006</v>
          </cell>
          <cell r="N1116" t="str">
            <v>Etat, Impôt sur les bénéfices</v>
          </cell>
          <cell r="O1116" t="str">
            <v>Y</v>
          </cell>
        </row>
        <row r="1117">
          <cell r="M1117">
            <v>444007</v>
          </cell>
          <cell r="N1117" t="str">
            <v>Etat_impôts sur les bénéfices</v>
          </cell>
          <cell r="O1117" t="str">
            <v>Y</v>
          </cell>
        </row>
        <row r="1118">
          <cell r="M1118">
            <v>444701</v>
          </cell>
          <cell r="N1118" t="str">
            <v>IMPOTS DIFFERES ACTIF</v>
          </cell>
          <cell r="O1118" t="str">
            <v>Y</v>
          </cell>
        </row>
        <row r="1119">
          <cell r="M1119">
            <v>444800</v>
          </cell>
          <cell r="N1119" t="str">
            <v>ETAT ITALIEN CREDIT IMPOT</v>
          </cell>
          <cell r="O1119" t="str">
            <v>Y</v>
          </cell>
        </row>
        <row r="1120">
          <cell r="M1120">
            <v>444801</v>
          </cell>
          <cell r="N1120" t="str">
            <v>IMPOTS DIFFERES PASSIF</v>
          </cell>
          <cell r="O1120" t="str">
            <v>Y</v>
          </cell>
        </row>
        <row r="1121">
          <cell r="M1121">
            <v>445006</v>
          </cell>
          <cell r="N1121" t="str">
            <v>Subvention d'invest à recevoir</v>
          </cell>
          <cell r="O1121" t="str">
            <v>Y</v>
          </cell>
        </row>
        <row r="1122">
          <cell r="M1122">
            <v>445211</v>
          </cell>
          <cell r="N1122" t="str">
            <v>TVA INTRACO DEDUCTIBLE</v>
          </cell>
          <cell r="O1122" t="str">
            <v>Y</v>
          </cell>
        </row>
        <row r="1123">
          <cell r="M1123">
            <v>445212</v>
          </cell>
          <cell r="N1123" t="str">
            <v>TVA INTRACO DUE</v>
          </cell>
          <cell r="O1123" t="str">
            <v>Y</v>
          </cell>
        </row>
        <row r="1124">
          <cell r="M1124">
            <v>445213</v>
          </cell>
          <cell r="N1124" t="str">
            <v>TVA ART 259B DED</v>
          </cell>
          <cell r="O1124" t="str">
            <v>Y</v>
          </cell>
        </row>
        <row r="1125">
          <cell r="M1125">
            <v>445214</v>
          </cell>
          <cell r="N1125" t="str">
            <v>TVA ART 259B COLL</v>
          </cell>
          <cell r="O1125" t="str">
            <v>Y</v>
          </cell>
        </row>
        <row r="1126">
          <cell r="M1126">
            <v>445221</v>
          </cell>
          <cell r="N1126" t="str">
            <v>TVA DED COMMUNAUT ANC GEREMI</v>
          </cell>
          <cell r="O1126" t="str">
            <v>Y</v>
          </cell>
        </row>
        <row r="1127">
          <cell r="M1127">
            <v>445222</v>
          </cell>
          <cell r="N1127" t="str">
            <v>TVA DUE COMMUNAUT ANC GEREMI</v>
          </cell>
          <cell r="O1127" t="str">
            <v>Y</v>
          </cell>
        </row>
        <row r="1128">
          <cell r="M1128">
            <v>445281</v>
          </cell>
          <cell r="N1128" t="str">
            <v>TVA DED AUTOLIQ ENCT ANC GEREM</v>
          </cell>
          <cell r="O1128" t="str">
            <v>Y</v>
          </cell>
        </row>
        <row r="1129">
          <cell r="M1129">
            <v>445282</v>
          </cell>
          <cell r="N1129" t="str">
            <v>TVA DUE AUTOL. ENCT ANC GEREMI</v>
          </cell>
          <cell r="O1129" t="str">
            <v>Y</v>
          </cell>
        </row>
        <row r="1130">
          <cell r="M1130">
            <v>445510</v>
          </cell>
          <cell r="N1130" t="str">
            <v>TVA A PAYER</v>
          </cell>
          <cell r="O1130" t="str">
            <v>Y</v>
          </cell>
        </row>
        <row r="1131">
          <cell r="M1131">
            <v>445607</v>
          </cell>
          <cell r="N1131" t="str">
            <v>TVA sur immo_créditeurs</v>
          </cell>
          <cell r="O1131" t="str">
            <v>Y</v>
          </cell>
        </row>
        <row r="1132">
          <cell r="M1132">
            <v>445620</v>
          </cell>
          <cell r="N1132" t="str">
            <v>TVA NORM IMMO DEBIT</v>
          </cell>
          <cell r="O1132" t="str">
            <v>Y</v>
          </cell>
        </row>
        <row r="1133">
          <cell r="M1133">
            <v>445621</v>
          </cell>
          <cell r="N1133" t="str">
            <v>TVA DED IMMOS DEBIT 19,6 %</v>
          </cell>
          <cell r="O1133" t="str">
            <v>Y</v>
          </cell>
        </row>
        <row r="1134">
          <cell r="M1134">
            <v>445622</v>
          </cell>
          <cell r="N1134" t="str">
            <v>TVA DED IMMOS ENCT 19,6 %</v>
          </cell>
          <cell r="O1134" t="str">
            <v>Y</v>
          </cell>
        </row>
        <row r="1135">
          <cell r="M1135">
            <v>445623</v>
          </cell>
          <cell r="N1135" t="str">
            <v>COMPTE DE TVA NOUVEAU TAUX</v>
          </cell>
          <cell r="O1135" t="str">
            <v>Y</v>
          </cell>
        </row>
        <row r="1136">
          <cell r="M1136">
            <v>445626</v>
          </cell>
          <cell r="N1136" t="str">
            <v>TVA DED IMMOS ENCT 19,6 %</v>
          </cell>
          <cell r="O1136" t="str">
            <v>Y</v>
          </cell>
        </row>
        <row r="1137">
          <cell r="M1137">
            <v>445627</v>
          </cell>
          <cell r="N1137" t="str">
            <v>COMPTE DE TVA NOUVEAU TAUX</v>
          </cell>
          <cell r="O1137" t="str">
            <v>Y</v>
          </cell>
        </row>
        <row r="1138">
          <cell r="M1138">
            <v>445638</v>
          </cell>
          <cell r="N1138" t="str">
            <v>TVA DED P3 NORM SUR DEBIT</v>
          </cell>
          <cell r="O1138" t="str">
            <v>Y</v>
          </cell>
        </row>
        <row r="1139">
          <cell r="M1139">
            <v>445639</v>
          </cell>
          <cell r="N1139" t="str">
            <v>TVA DED P3 NORM S/ENCAISSEMENT</v>
          </cell>
          <cell r="O1139" t="str">
            <v>Y</v>
          </cell>
        </row>
        <row r="1140">
          <cell r="M1140">
            <v>445640</v>
          </cell>
          <cell r="N1140" t="str">
            <v>TVA DED P3 INTERMED S/ENCAIS</v>
          </cell>
          <cell r="O1140" t="str">
            <v>Y</v>
          </cell>
        </row>
        <row r="1141">
          <cell r="M1141">
            <v>445641</v>
          </cell>
          <cell r="N1141" t="str">
            <v>TVA DED P3 INTERMED SUR DEBIT</v>
          </cell>
          <cell r="O1141" t="str">
            <v>Y</v>
          </cell>
        </row>
        <row r="1142">
          <cell r="M1142">
            <v>445660</v>
          </cell>
          <cell r="N1142" t="str">
            <v>TVA DED BS NORM S/ENCAISSEMENT</v>
          </cell>
          <cell r="O1142" t="str">
            <v>Y</v>
          </cell>
        </row>
        <row r="1143">
          <cell r="M1143">
            <v>445661</v>
          </cell>
          <cell r="N1143" t="str">
            <v>TVA DED SUR ENCT</v>
          </cell>
          <cell r="O1143" t="str">
            <v>Y</v>
          </cell>
        </row>
        <row r="1144">
          <cell r="M1144">
            <v>445662</v>
          </cell>
          <cell r="N1144" t="str">
            <v>TVA DED SUR DEBITS</v>
          </cell>
          <cell r="O1144" t="str">
            <v>Y</v>
          </cell>
        </row>
        <row r="1145">
          <cell r="M1145">
            <v>445663</v>
          </cell>
          <cell r="N1145" t="str">
            <v>TVA DEDUCTIBLE /ENCAIST tx réd</v>
          </cell>
          <cell r="O1145" t="str">
            <v>Y</v>
          </cell>
        </row>
        <row r="1146">
          <cell r="M1146">
            <v>445664</v>
          </cell>
          <cell r="N1146" t="str">
            <v>TVA DEDUCT/DEBIT TX REDUITS</v>
          </cell>
          <cell r="O1146" t="str">
            <v>Y</v>
          </cell>
        </row>
        <row r="1147">
          <cell r="M1147">
            <v>445665</v>
          </cell>
          <cell r="N1147" t="str">
            <v>TVA DEDUCT/RETENUE GAR GEREMIE</v>
          </cell>
          <cell r="O1147" t="str">
            <v>Y</v>
          </cell>
        </row>
        <row r="1148">
          <cell r="M1148">
            <v>445666</v>
          </cell>
          <cell r="N1148" t="str">
            <v>TVA DED ENCT GEREMI</v>
          </cell>
          <cell r="O1148" t="str">
            <v>Y</v>
          </cell>
        </row>
        <row r="1149">
          <cell r="M1149">
            <v>445667</v>
          </cell>
          <cell r="N1149" t="str">
            <v>TVA DED DEBITS GEREMI</v>
          </cell>
          <cell r="O1149" t="str">
            <v>Y</v>
          </cell>
        </row>
        <row r="1150">
          <cell r="M1150">
            <v>445668</v>
          </cell>
          <cell r="N1150" t="str">
            <v>TVA DED DEBITS ANC GEREMI</v>
          </cell>
          <cell r="O1150" t="str">
            <v>Y</v>
          </cell>
        </row>
        <row r="1151">
          <cell r="M1151">
            <v>445669</v>
          </cell>
          <cell r="N1151" t="str">
            <v>TVA DED ENCT ANC GEREMI</v>
          </cell>
          <cell r="O1151" t="str">
            <v>Y</v>
          </cell>
        </row>
        <row r="1152">
          <cell r="M1152">
            <v>445670</v>
          </cell>
          <cell r="N1152" t="str">
            <v>CREDIT TVA A REPORTER</v>
          </cell>
          <cell r="O1152" t="str">
            <v>Y</v>
          </cell>
        </row>
        <row r="1153">
          <cell r="M1153">
            <v>445672</v>
          </cell>
          <cell r="N1153" t="str">
            <v>TVA DED SUR DEBITS</v>
          </cell>
          <cell r="O1153" t="str">
            <v>Y</v>
          </cell>
        </row>
        <row r="1154">
          <cell r="M1154">
            <v>445674</v>
          </cell>
          <cell r="N1154" t="str">
            <v>TVA DEDUCT/DEBIT TX REDUITS</v>
          </cell>
          <cell r="O1154" t="str">
            <v>Y</v>
          </cell>
        </row>
        <row r="1155">
          <cell r="M1155">
            <v>445675</v>
          </cell>
          <cell r="N1155" t="str">
            <v>TVA DEDUCT/RETENUE GAR GEREMIE</v>
          </cell>
          <cell r="O1155" t="str">
            <v>Y</v>
          </cell>
        </row>
        <row r="1156">
          <cell r="M1156">
            <v>445678</v>
          </cell>
          <cell r="N1156" t="str">
            <v>TVA DED DEBITS ANC GEREMI</v>
          </cell>
          <cell r="O1156" t="str">
            <v>Y</v>
          </cell>
        </row>
        <row r="1157">
          <cell r="M1157">
            <v>445679</v>
          </cell>
          <cell r="N1157" t="str">
            <v>TVA DED ENCT ANC GEREMI</v>
          </cell>
          <cell r="O1157" t="str">
            <v>Y</v>
          </cell>
        </row>
        <row r="1158">
          <cell r="M1158">
            <v>445706</v>
          </cell>
          <cell r="N1158" t="str">
            <v>TVA sur immo débiteurs</v>
          </cell>
          <cell r="O1158" t="str">
            <v>Y</v>
          </cell>
        </row>
        <row r="1159">
          <cell r="M1159">
            <v>445720</v>
          </cell>
          <cell r="N1159" t="str">
            <v>TVA COLLECTEE TX NORM S/ENCAIS</v>
          </cell>
          <cell r="O1159" t="str">
            <v>Y</v>
          </cell>
        </row>
        <row r="1160">
          <cell r="M1160">
            <v>445721</v>
          </cell>
          <cell r="N1160" t="str">
            <v>TVA COLLECTEE 19,6 % S/ENCAIS</v>
          </cell>
          <cell r="O1160" t="str">
            <v>Y</v>
          </cell>
        </row>
        <row r="1161">
          <cell r="M1161">
            <v>445722</v>
          </cell>
          <cell r="N1161" t="str">
            <v>TVA COLLECTEE 19,6 % S/DEBITS</v>
          </cell>
          <cell r="O1161" t="str">
            <v>Y</v>
          </cell>
        </row>
        <row r="1162">
          <cell r="M1162">
            <v>445723</v>
          </cell>
          <cell r="N1162" t="str">
            <v>TVA COLLECTEE SUR CA MANDATE</v>
          </cell>
          <cell r="O1162" t="str">
            <v>Y</v>
          </cell>
        </row>
        <row r="1163">
          <cell r="M1163">
            <v>445724</v>
          </cell>
          <cell r="N1163" t="str">
            <v>TVA COLLECTEE 7% /DEBIT</v>
          </cell>
          <cell r="O1163" t="str">
            <v>Y</v>
          </cell>
        </row>
        <row r="1164">
          <cell r="M1164">
            <v>445725</v>
          </cell>
          <cell r="N1164" t="str">
            <v>TVA COLLECTEE 7% /ENCAISSEMENT</v>
          </cell>
          <cell r="O1164" t="str">
            <v>Y</v>
          </cell>
        </row>
        <row r="1165">
          <cell r="M1165">
            <v>445726</v>
          </cell>
          <cell r="N1165" t="str">
            <v>TVA COLLECTEE 19,6 % S/DEBITS</v>
          </cell>
          <cell r="O1165" t="str">
            <v>Y</v>
          </cell>
        </row>
        <row r="1166">
          <cell r="M1166">
            <v>445727</v>
          </cell>
          <cell r="N1166" t="str">
            <v>TVA COLLECTEE TX NORM S/ENCAIS</v>
          </cell>
          <cell r="O1166" t="str">
            <v>Y</v>
          </cell>
        </row>
        <row r="1167">
          <cell r="M1167">
            <v>445728</v>
          </cell>
          <cell r="N1167" t="str">
            <v>TVA COLLECTEE 7% /ENCAISSEMENT</v>
          </cell>
          <cell r="O1167" t="str">
            <v>Y</v>
          </cell>
        </row>
        <row r="1168">
          <cell r="M1168">
            <v>445729</v>
          </cell>
          <cell r="N1168" t="str">
            <v>TVA COLLECTEE TX NORM S/DEBIT</v>
          </cell>
          <cell r="O1168" t="str">
            <v>Y</v>
          </cell>
        </row>
        <row r="1169">
          <cell r="M1169">
            <v>445732</v>
          </cell>
          <cell r="N1169" t="str">
            <v>TVA COLLECTEE 5,5 % S/DEBITS</v>
          </cell>
          <cell r="O1169" t="str">
            <v>Y</v>
          </cell>
        </row>
        <row r="1170">
          <cell r="M1170">
            <v>445820</v>
          </cell>
          <cell r="N1170" t="str">
            <v>TVA A REGULARISER</v>
          </cell>
          <cell r="O1170" t="str">
            <v>Y</v>
          </cell>
        </row>
        <row r="1171">
          <cell r="M1171">
            <v>445821</v>
          </cell>
          <cell r="N1171" t="str">
            <v>TVA A REGULARISER</v>
          </cell>
          <cell r="O1171" t="str">
            <v>Y</v>
          </cell>
        </row>
        <row r="1172">
          <cell r="M1172">
            <v>445830</v>
          </cell>
          <cell r="N1172" t="str">
            <v>TVA REMB DEMANDE</v>
          </cell>
          <cell r="O1172" t="str">
            <v>Y</v>
          </cell>
        </row>
        <row r="1173">
          <cell r="M1173">
            <v>445860</v>
          </cell>
          <cell r="N1173" t="str">
            <v>TVA SUR F.N.P</v>
          </cell>
          <cell r="O1173" t="str">
            <v>Y</v>
          </cell>
        </row>
        <row r="1174">
          <cell r="M1174">
            <v>445861</v>
          </cell>
          <cell r="N1174" t="str">
            <v>TVA SUR FNP MANUELLE</v>
          </cell>
          <cell r="O1174" t="str">
            <v>Y</v>
          </cell>
        </row>
        <row r="1175">
          <cell r="M1175">
            <v>445862</v>
          </cell>
          <cell r="N1175" t="str">
            <v>TVA SUR FNP INVESTISSEMENT</v>
          </cell>
          <cell r="O1175" t="str">
            <v>Y</v>
          </cell>
        </row>
        <row r="1176">
          <cell r="M1176">
            <v>445863</v>
          </cell>
          <cell r="N1176" t="str">
            <v>TVA SUR FNP MANUELLE</v>
          </cell>
          <cell r="O1176" t="str">
            <v>Y</v>
          </cell>
        </row>
        <row r="1177">
          <cell r="M1177">
            <v>445865</v>
          </cell>
          <cell r="N1177" t="str">
            <v>TVA SUR AVOIR A RECEVOIR</v>
          </cell>
          <cell r="O1177" t="str">
            <v>Y</v>
          </cell>
        </row>
        <row r="1178">
          <cell r="M1178">
            <v>445866</v>
          </cell>
          <cell r="N1178" t="str">
            <v>TVA SUR AAR - FNP MOAD PHASE 3</v>
          </cell>
          <cell r="O1178" t="str">
            <v>Y</v>
          </cell>
        </row>
        <row r="1179">
          <cell r="M1179">
            <v>445867</v>
          </cell>
          <cell r="N1179" t="str">
            <v>TVA SUR FNP GEREMI</v>
          </cell>
          <cell r="O1179" t="str">
            <v>Y</v>
          </cell>
        </row>
        <row r="1180">
          <cell r="M1180">
            <v>445868</v>
          </cell>
          <cell r="N1180" t="str">
            <v>TVA SUR FNP INVESTISSEMENT</v>
          </cell>
          <cell r="O1180" t="str">
            <v>Y</v>
          </cell>
        </row>
        <row r="1181">
          <cell r="M1181">
            <v>445869</v>
          </cell>
          <cell r="N1181" t="str">
            <v>TVA SUR AVOIR A RECEVOIR</v>
          </cell>
          <cell r="O1181" t="str">
            <v>Y</v>
          </cell>
        </row>
        <row r="1182">
          <cell r="M1182">
            <v>445870</v>
          </cell>
          <cell r="N1182" t="str">
            <v>TVA SUR FACTURE A ETABLIR</v>
          </cell>
          <cell r="O1182" t="str">
            <v>Y</v>
          </cell>
        </row>
        <row r="1183">
          <cell r="M1183">
            <v>445875</v>
          </cell>
          <cell r="N1183" t="str">
            <v>TVA SUR AVOIR A ETABLIR</v>
          </cell>
          <cell r="O1183" t="str">
            <v>Y</v>
          </cell>
        </row>
        <row r="1184">
          <cell r="M1184">
            <v>445876</v>
          </cell>
          <cell r="N1184" t="str">
            <v>TVA SUR AVOIR A ETABLIR</v>
          </cell>
          <cell r="O1184" t="str">
            <v>Y</v>
          </cell>
        </row>
        <row r="1185">
          <cell r="M1185">
            <v>445890</v>
          </cell>
          <cell r="N1185" t="str">
            <v>TVA SUR CREANCES IRRECOUVRABLE</v>
          </cell>
          <cell r="O1185" t="str">
            <v>Y</v>
          </cell>
        </row>
        <row r="1186">
          <cell r="M1186">
            <v>447800</v>
          </cell>
          <cell r="N1186" t="str">
            <v>DROIT DE BAIL FONCIA/TGV MED</v>
          </cell>
          <cell r="O1186" t="str">
            <v>Y</v>
          </cell>
        </row>
        <row r="1187">
          <cell r="M1187">
            <v>447803</v>
          </cell>
          <cell r="N1187" t="str">
            <v>DROIT DE BAIL FONCIA/TGV MED</v>
          </cell>
          <cell r="O1187" t="str">
            <v>Y</v>
          </cell>
        </row>
        <row r="1188">
          <cell r="M1188">
            <v>447810</v>
          </cell>
          <cell r="N1188" t="str">
            <v>TAXE ADDIT DROIT DE BAIL COT</v>
          </cell>
          <cell r="O1188" t="str">
            <v>Y</v>
          </cell>
        </row>
        <row r="1189">
          <cell r="M1189">
            <v>448600</v>
          </cell>
          <cell r="N1189" t="str">
            <v>ETAT CHARGES A PAYER</v>
          </cell>
          <cell r="O1189" t="str">
            <v>Y</v>
          </cell>
        </row>
        <row r="1190">
          <cell r="M1190">
            <v>448610</v>
          </cell>
          <cell r="N1190" t="str">
            <v>TAXE D'APPRENTISSAGE</v>
          </cell>
          <cell r="O1190" t="str">
            <v>Y</v>
          </cell>
        </row>
        <row r="1191">
          <cell r="M1191">
            <v>448620</v>
          </cell>
          <cell r="N1191" t="str">
            <v>FORMATION CONTINUE</v>
          </cell>
          <cell r="O1191" t="str">
            <v>Y</v>
          </cell>
        </row>
        <row r="1192">
          <cell r="M1192">
            <v>448630</v>
          </cell>
          <cell r="N1192" t="str">
            <v>EFFORT CONSTRUCTION</v>
          </cell>
          <cell r="O1192" t="str">
            <v>Y</v>
          </cell>
        </row>
        <row r="1193">
          <cell r="M1193">
            <v>448640</v>
          </cell>
          <cell r="N1193" t="str">
            <v>TAXE SUR LES SALAIRES</v>
          </cell>
          <cell r="O1193" t="str">
            <v>Y</v>
          </cell>
        </row>
        <row r="1194">
          <cell r="M1194">
            <v>448700</v>
          </cell>
          <cell r="N1194" t="str">
            <v>ETAT PRODUITS A RECEVOIR</v>
          </cell>
          <cell r="O1194" t="str">
            <v>Y</v>
          </cell>
        </row>
        <row r="1195">
          <cell r="M1195">
            <v>448706</v>
          </cell>
          <cell r="N1195" t="str">
            <v>Etat_Subv à recevoir - exp</v>
          </cell>
          <cell r="O1195" t="str">
            <v>Y</v>
          </cell>
        </row>
        <row r="1196">
          <cell r="M1196">
            <v>448726</v>
          </cell>
          <cell r="N1196" t="str">
            <v>Etat_Subv à recevoir - inv</v>
          </cell>
          <cell r="O1196" t="str">
            <v>Y</v>
          </cell>
        </row>
        <row r="1197">
          <cell r="M1197">
            <v>451100</v>
          </cell>
          <cell r="N1197" t="str">
            <v>SNCF COMPTE EXPLOITATION</v>
          </cell>
          <cell r="O1197" t="str">
            <v>Y</v>
          </cell>
        </row>
        <row r="1198">
          <cell r="M1198">
            <v>451106</v>
          </cell>
          <cell r="N1198" t="str">
            <v>C_courants Invest SNCF - actif</v>
          </cell>
          <cell r="O1198" t="str">
            <v>Y</v>
          </cell>
        </row>
        <row r="1199">
          <cell r="M1199">
            <v>451200</v>
          </cell>
          <cell r="N1199" t="str">
            <v>SNCF COMPTE INVESTISSEMT GEODE</v>
          </cell>
          <cell r="O1199" t="str">
            <v>Y</v>
          </cell>
        </row>
        <row r="1200">
          <cell r="M1200">
            <v>451210</v>
          </cell>
          <cell r="N1200" t="str">
            <v>COMPTE COURANT SFERIS</v>
          </cell>
          <cell r="O1200" t="str">
            <v>Y</v>
          </cell>
        </row>
        <row r="1201">
          <cell r="M1201">
            <v>451306</v>
          </cell>
          <cell r="N1201" t="str">
            <v>C_courant Exploit actif (GEIE)</v>
          </cell>
          <cell r="O1201" t="str">
            <v>Y</v>
          </cell>
        </row>
        <row r="1202">
          <cell r="M1202">
            <v>451501</v>
          </cell>
          <cell r="N1202" t="str">
            <v>LTF - FRAIS DE FONCTI0NNEMENT</v>
          </cell>
          <cell r="O1202" t="str">
            <v>Y</v>
          </cell>
        </row>
        <row r="1203">
          <cell r="M1203">
            <v>451502</v>
          </cell>
          <cell r="N1203" t="str">
            <v>LTF - SUBVENTIONS</v>
          </cell>
          <cell r="O1203" t="str">
            <v>Y</v>
          </cell>
        </row>
        <row r="1204">
          <cell r="M1204">
            <v>451503</v>
          </cell>
          <cell r="N1204" t="str">
            <v>Compte courant LFP SA</v>
          </cell>
          <cell r="O1204" t="str">
            <v>Y</v>
          </cell>
        </row>
        <row r="1205">
          <cell r="M1205">
            <v>458100</v>
          </cell>
          <cell r="N1205" t="str">
            <v>GIE S2IF</v>
          </cell>
          <cell r="O1205" t="str">
            <v>Y</v>
          </cell>
        </row>
        <row r="1206">
          <cell r="M1206">
            <v>458200</v>
          </cell>
          <cell r="N1206" t="str">
            <v>GEIE VITORIA DAX C/C</v>
          </cell>
          <cell r="O1206" t="str">
            <v>Y</v>
          </cell>
        </row>
        <row r="1207">
          <cell r="M1207">
            <v>458300</v>
          </cell>
          <cell r="N1207" t="str">
            <v>GEIE NAFGCT CC</v>
          </cell>
          <cell r="O1207" t="str">
            <v>Y</v>
          </cell>
        </row>
        <row r="1208">
          <cell r="M1208">
            <v>458400</v>
          </cell>
          <cell r="N1208" t="str">
            <v>GEIE CFM4</v>
          </cell>
          <cell r="O1208" t="str">
            <v>Y</v>
          </cell>
        </row>
        <row r="1209">
          <cell r="M1209">
            <v>462010</v>
          </cell>
          <cell r="N1209" t="str">
            <v>CREANCE SUR TIERS CESS IMMO</v>
          </cell>
          <cell r="O1209" t="str">
            <v>Y</v>
          </cell>
        </row>
        <row r="1210">
          <cell r="M1210">
            <v>462019</v>
          </cell>
          <cell r="N1210" t="str">
            <v>CREANCE CESSION PATRIM COURANT</v>
          </cell>
          <cell r="O1210" t="str">
            <v>Y</v>
          </cell>
        </row>
        <row r="1211">
          <cell r="M1211">
            <v>462029</v>
          </cell>
          <cell r="N1211" t="str">
            <v>CREANCE CESS PATRIM NON COURAN</v>
          </cell>
          <cell r="O1211" t="str">
            <v>Y</v>
          </cell>
        </row>
        <row r="1212">
          <cell r="M1212">
            <v>462106</v>
          </cell>
          <cell r="N1212" t="str">
            <v>Créances cessions d'immo corp</v>
          </cell>
          <cell r="O1212" t="str">
            <v>Y</v>
          </cell>
        </row>
        <row r="1213">
          <cell r="M1213">
            <v>462300</v>
          </cell>
          <cell r="N1213" t="str">
            <v>ACPTES RECUS TIERS SUR PROMESS</v>
          </cell>
          <cell r="O1213" t="str">
            <v>Y</v>
          </cell>
        </row>
        <row r="1214">
          <cell r="M1214">
            <v>462309</v>
          </cell>
          <cell r="N1214" t="str">
            <v>ACPTES RECUS PROM COURANT</v>
          </cell>
          <cell r="O1214" t="str">
            <v>Y</v>
          </cell>
        </row>
        <row r="1215">
          <cell r="M1215">
            <v>462319</v>
          </cell>
          <cell r="N1215" t="str">
            <v>ACPTES RECUS PROM NON COURANT</v>
          </cell>
          <cell r="O1215" t="str">
            <v>Y</v>
          </cell>
        </row>
        <row r="1216">
          <cell r="M1216">
            <v>463009</v>
          </cell>
          <cell r="N1216" t="str">
            <v>IFD passifs non courants</v>
          </cell>
          <cell r="O1216" t="str">
            <v>N</v>
          </cell>
        </row>
        <row r="1217">
          <cell r="M1217">
            <v>463109</v>
          </cell>
          <cell r="N1217" t="str">
            <v>IFD passifs courants (IFRS)</v>
          </cell>
          <cell r="O1217" t="str">
            <v>N</v>
          </cell>
        </row>
        <row r="1218">
          <cell r="M1218">
            <v>465006</v>
          </cell>
          <cell r="N1218" t="str">
            <v>Intérêts de retard Etat</v>
          </cell>
          <cell r="O1218" t="str">
            <v>Y</v>
          </cell>
        </row>
        <row r="1219">
          <cell r="M1219">
            <v>467000</v>
          </cell>
          <cell r="N1219" t="str">
            <v>DEBITEURS DIVERS</v>
          </cell>
          <cell r="O1219" t="str">
            <v>Y</v>
          </cell>
        </row>
        <row r="1220">
          <cell r="M1220">
            <v>467001</v>
          </cell>
          <cell r="N1220" t="str">
            <v>APPEL FONDS ENTRETIEN NEXITY</v>
          </cell>
          <cell r="O1220" t="str">
            <v>Y</v>
          </cell>
        </row>
        <row r="1221">
          <cell r="M1221">
            <v>467002</v>
          </cell>
          <cell r="N1221" t="str">
            <v>APPEL DE FONDS ENTRETIEN ADYAL</v>
          </cell>
          <cell r="O1221" t="str">
            <v>Y</v>
          </cell>
        </row>
        <row r="1222">
          <cell r="M1222">
            <v>467003</v>
          </cell>
          <cell r="N1222" t="str">
            <v>CREDIT DIVERS NEXITY</v>
          </cell>
          <cell r="O1222" t="str">
            <v>Y</v>
          </cell>
        </row>
        <row r="1223">
          <cell r="M1223">
            <v>467004</v>
          </cell>
          <cell r="N1223" t="str">
            <v>CREDIT DIVERS YXIME</v>
          </cell>
          <cell r="O1223" t="str">
            <v>Y</v>
          </cell>
        </row>
        <row r="1224">
          <cell r="M1224">
            <v>467005</v>
          </cell>
          <cell r="N1224" t="str">
            <v>APPEL FD ENTRETIEN NEXITY new</v>
          </cell>
          <cell r="O1224" t="str">
            <v>Y</v>
          </cell>
        </row>
        <row r="1225">
          <cell r="M1225">
            <v>467006</v>
          </cell>
          <cell r="N1225" t="str">
            <v>APPEL FD ENTRETIEN YXIME</v>
          </cell>
          <cell r="O1225" t="str">
            <v>Y</v>
          </cell>
        </row>
        <row r="1226">
          <cell r="M1226">
            <v>467007</v>
          </cell>
          <cell r="N1226" t="str">
            <v>Autres dettes</v>
          </cell>
          <cell r="O1226" t="str">
            <v>Y</v>
          </cell>
        </row>
        <row r="1227">
          <cell r="M1227">
            <v>467011</v>
          </cell>
          <cell r="N1227" t="str">
            <v>APPEL DE FONDS TRAVAUX NEXITY</v>
          </cell>
          <cell r="O1227" t="str">
            <v>Y</v>
          </cell>
        </row>
        <row r="1228">
          <cell r="M1228">
            <v>467012</v>
          </cell>
          <cell r="N1228" t="str">
            <v>APPEL DE FONDS TRAVAUX ADYAL</v>
          </cell>
          <cell r="O1228" t="str">
            <v>Y</v>
          </cell>
        </row>
        <row r="1229">
          <cell r="M1229">
            <v>467013</v>
          </cell>
          <cell r="N1229" t="str">
            <v>ENC. DIR.PROP &amp; RBT AVOIRS NEX</v>
          </cell>
          <cell r="O1229" t="str">
            <v>Y</v>
          </cell>
        </row>
        <row r="1230">
          <cell r="M1230">
            <v>467014</v>
          </cell>
          <cell r="N1230" t="str">
            <v>ENC. DIR.PROP &amp; RBT AVOIRS YXI</v>
          </cell>
          <cell r="O1230" t="str">
            <v>Y</v>
          </cell>
        </row>
        <row r="1231">
          <cell r="M1231">
            <v>467015</v>
          </cell>
          <cell r="N1231" t="str">
            <v>APPEL FOND TRAVAUX NEXITY new</v>
          </cell>
          <cell r="O1231" t="str">
            <v>Y</v>
          </cell>
        </row>
        <row r="1232">
          <cell r="M1232">
            <v>467016</v>
          </cell>
          <cell r="N1232" t="str">
            <v>APPEL FOND TRAVAUX YXIME</v>
          </cell>
          <cell r="O1232" t="str">
            <v>Y</v>
          </cell>
        </row>
        <row r="1233">
          <cell r="M1233">
            <v>467100</v>
          </cell>
          <cell r="N1233" t="str">
            <v>CREDITEURS DIVERS</v>
          </cell>
          <cell r="O1233" t="str">
            <v>Y</v>
          </cell>
        </row>
        <row r="1234">
          <cell r="M1234">
            <v>467120</v>
          </cell>
          <cell r="N1234" t="str">
            <v>Droit util accordé au concess</v>
          </cell>
          <cell r="O1234" t="str">
            <v>Y</v>
          </cell>
        </row>
        <row r="1235">
          <cell r="M1235">
            <v>467127</v>
          </cell>
          <cell r="N1235" t="str">
            <v>Droit_utilisation_concessionn</v>
          </cell>
          <cell r="O1235" t="str">
            <v>Y</v>
          </cell>
        </row>
        <row r="1236">
          <cell r="M1236">
            <v>467200</v>
          </cell>
          <cell r="N1236" t="str">
            <v>Passifs liés à actifs à céder</v>
          </cell>
          <cell r="O1236" t="str">
            <v>Y</v>
          </cell>
        </row>
        <row r="1237">
          <cell r="M1237">
            <v>467300</v>
          </cell>
          <cell r="N1237" t="str">
            <v>SUBV PNB / COMPTE ADEME RHONE</v>
          </cell>
          <cell r="O1237" t="str">
            <v>Y</v>
          </cell>
        </row>
        <row r="1238">
          <cell r="M1238">
            <v>467301</v>
          </cell>
          <cell r="N1238" t="str">
            <v>SUBV PNB / COMPTE ADEME RHONE</v>
          </cell>
          <cell r="O1238" t="str">
            <v>Y</v>
          </cell>
        </row>
        <row r="1239">
          <cell r="M1239">
            <v>467310</v>
          </cell>
          <cell r="N1239" t="str">
            <v>DEBITEUR DIVER FERROMED GROUPE</v>
          </cell>
          <cell r="O1239" t="str">
            <v>Y</v>
          </cell>
        </row>
        <row r="1240">
          <cell r="M1240">
            <v>467311</v>
          </cell>
          <cell r="N1240" t="str">
            <v>DEBITEUR DIVER FERROMED GROUPE</v>
          </cell>
          <cell r="O1240" t="str">
            <v>Y</v>
          </cell>
        </row>
        <row r="1241">
          <cell r="M1241">
            <v>467313</v>
          </cell>
          <cell r="N1241" t="str">
            <v>SUBVENTION FILIALES A REVERSER</v>
          </cell>
          <cell r="O1241" t="str">
            <v>Y</v>
          </cell>
        </row>
        <row r="1242">
          <cell r="M1242">
            <v>467400</v>
          </cell>
          <cell r="N1242" t="str">
            <v>SUBV CONCESSIONNAIR SEA DB</v>
          </cell>
          <cell r="O1242" t="str">
            <v>Y</v>
          </cell>
        </row>
        <row r="1243">
          <cell r="M1243">
            <v>467401</v>
          </cell>
          <cell r="N1243" t="str">
            <v>SUBV SEA/FST CPER DB</v>
          </cell>
          <cell r="O1243" t="str">
            <v>Y</v>
          </cell>
        </row>
        <row r="1244">
          <cell r="M1244">
            <v>467450</v>
          </cell>
          <cell r="N1244" t="str">
            <v>CEM PART CONCESSIONNAIRE</v>
          </cell>
          <cell r="O1244" t="str">
            <v>Y</v>
          </cell>
        </row>
        <row r="1245">
          <cell r="M1245">
            <v>467451</v>
          </cell>
          <cell r="N1245" t="str">
            <v>CEM PART CONCESSIONNAIRE</v>
          </cell>
          <cell r="O1245" t="str">
            <v>Y</v>
          </cell>
        </row>
        <row r="1246">
          <cell r="M1246">
            <v>467500</v>
          </cell>
          <cell r="N1246" t="str">
            <v>DEMAN APPEL FONDS ADYAL-NEXITY</v>
          </cell>
          <cell r="O1246" t="str">
            <v>Y</v>
          </cell>
        </row>
        <row r="1247">
          <cell r="M1247">
            <v>467501</v>
          </cell>
          <cell r="N1247" t="str">
            <v>DEMAN APPEL FONDS ADYAL-NEXITY</v>
          </cell>
          <cell r="O1247" t="str">
            <v>Y</v>
          </cell>
        </row>
        <row r="1248">
          <cell r="M1248">
            <v>467700</v>
          </cell>
          <cell r="N1248" t="str">
            <v>Actifs non courants à céder</v>
          </cell>
          <cell r="O1248" t="str">
            <v>Y</v>
          </cell>
        </row>
        <row r="1249">
          <cell r="M1249">
            <v>467771</v>
          </cell>
          <cell r="N1249" t="str">
            <v>JAMBE PRETEUSE / EMPRUNTS</v>
          </cell>
          <cell r="O1249" t="str">
            <v>N</v>
          </cell>
        </row>
        <row r="1250">
          <cell r="M1250">
            <v>467781</v>
          </cell>
          <cell r="N1250" t="str">
            <v>JAMBE EMPRUNTEUSE / EMPRUNTS</v>
          </cell>
          <cell r="O1250" t="str">
            <v>N</v>
          </cell>
        </row>
        <row r="1251">
          <cell r="M1251">
            <v>468100</v>
          </cell>
          <cell r="N1251" t="str">
            <v>PRESTATIONS DE SECURITE GEODE</v>
          </cell>
          <cell r="O1251" t="str">
            <v>Y</v>
          </cell>
        </row>
        <row r="1252">
          <cell r="M1252">
            <v>468206</v>
          </cell>
          <cell r="N1252" t="str">
            <v>Pr. À rec. financier (IFRS=0)</v>
          </cell>
          <cell r="O1252" t="str">
            <v>Y</v>
          </cell>
        </row>
        <row r="1253">
          <cell r="M1253">
            <v>468300</v>
          </cell>
          <cell r="N1253" t="str">
            <v>CHARGES A PAYER DIVERSES</v>
          </cell>
          <cell r="O1253" t="str">
            <v>Y</v>
          </cell>
        </row>
        <row r="1254">
          <cell r="M1254">
            <v>468600</v>
          </cell>
          <cell r="N1254" t="str">
            <v>CHARGES A PAYER CHANGE</v>
          </cell>
          <cell r="O1254" t="str">
            <v>Y</v>
          </cell>
        </row>
        <row r="1255">
          <cell r="M1255">
            <v>468615</v>
          </cell>
          <cell r="N1255" t="str">
            <v>SUBV MERITEES EXPLOIT AVANCE</v>
          </cell>
          <cell r="O1255" t="str">
            <v>Y</v>
          </cell>
        </row>
        <row r="1256">
          <cell r="M1256">
            <v>468617</v>
          </cell>
          <cell r="N1256" t="str">
            <v>Subvention méritée invest</v>
          </cell>
          <cell r="O1256" t="str">
            <v>Y</v>
          </cell>
        </row>
        <row r="1257">
          <cell r="M1257">
            <v>468626</v>
          </cell>
          <cell r="N1257" t="str">
            <v>CHGE A PAYER ICNE SWP VAR SNCF</v>
          </cell>
          <cell r="O1257" t="str">
            <v>Y</v>
          </cell>
        </row>
        <row r="1258">
          <cell r="M1258">
            <v>468627</v>
          </cell>
          <cell r="N1258" t="str">
            <v>Subvention méritée exploit</v>
          </cell>
          <cell r="O1258" t="str">
            <v>Y</v>
          </cell>
        </row>
        <row r="1259">
          <cell r="M1259">
            <v>468636</v>
          </cell>
          <cell r="N1259" t="str">
            <v>CHGE A PAYER ICNE SWDIV/SWSCUV</v>
          </cell>
          <cell r="O1259" t="str">
            <v>Y</v>
          </cell>
        </row>
        <row r="1260">
          <cell r="M1260">
            <v>468637</v>
          </cell>
          <cell r="N1260" t="str">
            <v>CAP et autres passifs (IFRS=0)</v>
          </cell>
          <cell r="O1260" t="str">
            <v>Y</v>
          </cell>
        </row>
        <row r="1261">
          <cell r="M1261">
            <v>468646</v>
          </cell>
          <cell r="N1261" t="str">
            <v>CHG A PAYER ICNE SWP GESTIO CT</v>
          </cell>
          <cell r="O1261" t="str">
            <v>Y</v>
          </cell>
        </row>
        <row r="1262">
          <cell r="M1262">
            <v>468657</v>
          </cell>
          <cell r="N1262" t="str">
            <v>CHGE A PAYER ICNE SWAP PRECOUV</v>
          </cell>
          <cell r="O1262" t="str">
            <v>Y</v>
          </cell>
        </row>
        <row r="1263">
          <cell r="M1263">
            <v>468660</v>
          </cell>
          <cell r="N1263" t="str">
            <v>CHGE A PAYER ICNE SWP EMISSION</v>
          </cell>
          <cell r="O1263" t="str">
            <v>Y</v>
          </cell>
        </row>
        <row r="1264">
          <cell r="M1264">
            <v>468700</v>
          </cell>
          <cell r="N1264" t="str">
            <v>PRODUITS A RECEVOIR - CHANGE</v>
          </cell>
          <cell r="O1264" t="str">
            <v>Y</v>
          </cell>
        </row>
        <row r="1265">
          <cell r="M1265">
            <v>468701</v>
          </cell>
          <cell r="N1265" t="str">
            <v>PRODUITS A RECEVOIR - CHANGE</v>
          </cell>
          <cell r="O1265" t="str">
            <v>Y</v>
          </cell>
        </row>
        <row r="1266">
          <cell r="M1266">
            <v>468705</v>
          </cell>
          <cell r="N1266" t="str">
            <v>PRODUITS DE CESSION à RECEVOIR</v>
          </cell>
          <cell r="O1266" t="str">
            <v>Y</v>
          </cell>
        </row>
        <row r="1267">
          <cell r="M1267">
            <v>468710</v>
          </cell>
          <cell r="N1267" t="str">
            <v>SUBV.MERITEES INVEST A APPELER</v>
          </cell>
          <cell r="O1267" t="str">
            <v>Y</v>
          </cell>
        </row>
        <row r="1268">
          <cell r="M1268">
            <v>468711</v>
          </cell>
          <cell r="N1268" t="str">
            <v>SUB INV A APPELER NON COURANTE</v>
          </cell>
          <cell r="O1268" t="str">
            <v>Y</v>
          </cell>
        </row>
        <row r="1269">
          <cell r="M1269">
            <v>468712</v>
          </cell>
          <cell r="N1269" t="str">
            <v>SUBV.MERITEES INVEST A APPELER</v>
          </cell>
          <cell r="O1269" t="str">
            <v>Y</v>
          </cell>
        </row>
        <row r="1270">
          <cell r="M1270">
            <v>468715</v>
          </cell>
          <cell r="N1270" t="str">
            <v>SUBV MERITEES EXPLOI A APPELER</v>
          </cell>
          <cell r="O1270" t="str">
            <v>Y</v>
          </cell>
        </row>
        <row r="1271">
          <cell r="M1271">
            <v>468727</v>
          </cell>
          <cell r="N1271" t="str">
            <v>PROD A REC ICNE SWP VAR SNCF</v>
          </cell>
          <cell r="O1271" t="str">
            <v>Y</v>
          </cell>
        </row>
        <row r="1272">
          <cell r="M1272">
            <v>468737</v>
          </cell>
          <cell r="N1272" t="str">
            <v>PROD A REC ICNE SWDIV/SWCUV</v>
          </cell>
          <cell r="O1272" t="str">
            <v>Y</v>
          </cell>
        </row>
        <row r="1273">
          <cell r="M1273">
            <v>468747</v>
          </cell>
          <cell r="N1273" t="str">
            <v>PDT A REC ICNE SWAP GEST CT</v>
          </cell>
          <cell r="O1273" t="str">
            <v>Y</v>
          </cell>
        </row>
        <row r="1274">
          <cell r="M1274">
            <v>468770</v>
          </cell>
          <cell r="N1274" t="str">
            <v>PROD A REC ICNE SWP EMISSION</v>
          </cell>
          <cell r="O1274" t="str">
            <v>Y</v>
          </cell>
        </row>
        <row r="1275">
          <cell r="M1275">
            <v>468772</v>
          </cell>
          <cell r="N1275" t="str">
            <v>SUBV MERITEES INVEST APPELEES</v>
          </cell>
          <cell r="O1275" t="str">
            <v>Y</v>
          </cell>
        </row>
        <row r="1276">
          <cell r="M1276">
            <v>468780</v>
          </cell>
          <cell r="N1276" t="str">
            <v>INVEST 2002 SNCF EN COURS DE</v>
          </cell>
          <cell r="O1276" t="str">
            <v>Y</v>
          </cell>
        </row>
        <row r="1277">
          <cell r="M1277">
            <v>468969</v>
          </cell>
          <cell r="N1277" t="str">
            <v>Ret. chg à payer financ.(IFRS)</v>
          </cell>
          <cell r="O1277" t="str">
            <v>N</v>
          </cell>
        </row>
        <row r="1278">
          <cell r="M1278">
            <v>468979</v>
          </cell>
          <cell r="N1278" t="str">
            <v>Ret. pdt à rec. financ. (IFRS)</v>
          </cell>
          <cell r="O1278" t="str">
            <v>N</v>
          </cell>
        </row>
        <row r="1279">
          <cell r="M1279">
            <v>471000</v>
          </cell>
          <cell r="N1279" t="str">
            <v>SOLDES COMPTES ATTENTE</v>
          </cell>
          <cell r="O1279" t="str">
            <v>Y</v>
          </cell>
        </row>
        <row r="1280">
          <cell r="M1280">
            <v>471001</v>
          </cell>
          <cell r="N1280" t="str">
            <v>CPTE LIAISON ENCAIS NEXITY</v>
          </cell>
          <cell r="O1280" t="str">
            <v>Y</v>
          </cell>
        </row>
        <row r="1281">
          <cell r="M1281">
            <v>471002</v>
          </cell>
          <cell r="N1281" t="str">
            <v>CPTE LIAISON ENCAIST ADYAL</v>
          </cell>
          <cell r="O1281" t="str">
            <v>Y</v>
          </cell>
        </row>
        <row r="1282">
          <cell r="M1282">
            <v>471003</v>
          </cell>
          <cell r="N1282" t="str">
            <v>CPTE D'ATTENTE ENCAISST NEXITY</v>
          </cell>
          <cell r="O1282" t="str">
            <v>Y</v>
          </cell>
        </row>
        <row r="1283">
          <cell r="M1283">
            <v>471004</v>
          </cell>
          <cell r="N1283" t="str">
            <v>CPTE D'ATTENTE ENCAISST YXIME</v>
          </cell>
          <cell r="O1283" t="str">
            <v>Y</v>
          </cell>
        </row>
        <row r="1284">
          <cell r="M1284">
            <v>471010</v>
          </cell>
          <cell r="N1284" t="str">
            <v>COMPTE ATTENTE CLIENTS</v>
          </cell>
          <cell r="O1284" t="str">
            <v>Y</v>
          </cell>
        </row>
        <row r="1285">
          <cell r="M1285">
            <v>471062</v>
          </cell>
          <cell r="N1285" t="str">
            <v>REGLT FRAIS EXPL P/CPTE FINANC</v>
          </cell>
          <cell r="O1285" t="str">
            <v>Y</v>
          </cell>
        </row>
        <row r="1286">
          <cell r="M1286">
            <v>471085</v>
          </cell>
          <cell r="N1286" t="str">
            <v>SNCF INVESTISSEMENTS GEODE</v>
          </cell>
          <cell r="O1286" t="str">
            <v>Y</v>
          </cell>
        </row>
        <row r="1287">
          <cell r="M1287">
            <v>471088</v>
          </cell>
          <cell r="N1287" t="str">
            <v>SNCF EXPLOITATION</v>
          </cell>
          <cell r="O1287" t="str">
            <v>Y</v>
          </cell>
        </row>
        <row r="1288">
          <cell r="M1288">
            <v>471095</v>
          </cell>
          <cell r="N1288" t="str">
            <v>R.I. A REGULARISER PAR O.D.</v>
          </cell>
          <cell r="O1288" t="str">
            <v>Y</v>
          </cell>
        </row>
        <row r="1289">
          <cell r="M1289">
            <v>471900</v>
          </cell>
          <cell r="N1289" t="str">
            <v>CPTE TRANSITOIRE P/RAPPRO TIER</v>
          </cell>
          <cell r="O1289" t="str">
            <v>Y</v>
          </cell>
        </row>
        <row r="1290">
          <cell r="M1290">
            <v>471990</v>
          </cell>
          <cell r="N1290" t="str">
            <v>TRANSIT REMBT AVOIRS CLIENTS</v>
          </cell>
          <cell r="O1290" t="str">
            <v>Y</v>
          </cell>
        </row>
        <row r="1291">
          <cell r="M1291">
            <v>471995</v>
          </cell>
          <cell r="N1291" t="str">
            <v>REGLEMENTS CLTS A IDENTIFIER</v>
          </cell>
          <cell r="O1291" t="str">
            <v>Y</v>
          </cell>
        </row>
        <row r="1292">
          <cell r="M1292">
            <v>471999</v>
          </cell>
          <cell r="N1292" t="str">
            <v>REMISE RBT FOURNI A IDENTIFIER</v>
          </cell>
          <cell r="O1292" t="str">
            <v>Y</v>
          </cell>
        </row>
        <row r="1293">
          <cell r="M1293">
            <v>472001</v>
          </cell>
          <cell r="N1293" t="str">
            <v>CPTE LIAISON NEXITY</v>
          </cell>
          <cell r="O1293" t="str">
            <v>Y</v>
          </cell>
        </row>
        <row r="1294">
          <cell r="M1294">
            <v>472002</v>
          </cell>
          <cell r="N1294" t="str">
            <v>CPTE LIAISON ADYAL</v>
          </cell>
          <cell r="O1294" t="str">
            <v>Y</v>
          </cell>
        </row>
        <row r="1295">
          <cell r="M1295">
            <v>472005</v>
          </cell>
          <cell r="N1295" t="str">
            <v>CPTE DE LIAISON NEXITY ENTRETI</v>
          </cell>
          <cell r="O1295" t="str">
            <v>Y</v>
          </cell>
        </row>
        <row r="1296">
          <cell r="M1296">
            <v>472006</v>
          </cell>
          <cell r="N1296" t="str">
            <v>PTE DE LIAISON YXIME ENTRETIEN</v>
          </cell>
          <cell r="O1296" t="str">
            <v>Y</v>
          </cell>
        </row>
        <row r="1297">
          <cell r="M1297">
            <v>472015</v>
          </cell>
          <cell r="N1297" t="str">
            <v>CPTE DE LIAISON NEXITY GTRAVAU</v>
          </cell>
          <cell r="O1297" t="str">
            <v>Y</v>
          </cell>
        </row>
        <row r="1298">
          <cell r="M1298">
            <v>472016</v>
          </cell>
          <cell r="N1298" t="str">
            <v>CPTE DE LIAISON YXIME GTRAVAUX</v>
          </cell>
          <cell r="O1298" t="str">
            <v>Y</v>
          </cell>
        </row>
        <row r="1299">
          <cell r="M1299">
            <v>473009</v>
          </cell>
          <cell r="N1299" t="str">
            <v>IFD actifs non courants (IFRS)</v>
          </cell>
          <cell r="O1299" t="str">
            <v>N</v>
          </cell>
        </row>
        <row r="1300">
          <cell r="M1300">
            <v>473109</v>
          </cell>
          <cell r="N1300" t="str">
            <v>IFD actifs courants (IFRS)</v>
          </cell>
          <cell r="O1300" t="str">
            <v>N</v>
          </cell>
        </row>
        <row r="1301">
          <cell r="M1301">
            <v>478019</v>
          </cell>
          <cell r="N1301" t="str">
            <v>PRÊT SWCU EMISSION 0 CPN</v>
          </cell>
          <cell r="O1301" t="str">
            <v>Y</v>
          </cell>
        </row>
        <row r="1302">
          <cell r="M1302">
            <v>478029</v>
          </cell>
          <cell r="N1302" t="str">
            <v>EMP SWCU EMISSION 0 CPN</v>
          </cell>
          <cell r="O1302" t="str">
            <v>Y</v>
          </cell>
        </row>
        <row r="1303">
          <cell r="M1303">
            <v>478119</v>
          </cell>
          <cell r="N1303" t="str">
            <v>PRÊT CURRENCY SWAP USD</v>
          </cell>
          <cell r="O1303" t="str">
            <v>Y</v>
          </cell>
        </row>
        <row r="1304">
          <cell r="M1304">
            <v>478129</v>
          </cell>
          <cell r="N1304" t="str">
            <v>PRÊT CURRENCY SWAP USD</v>
          </cell>
          <cell r="O1304" t="str">
            <v>Y</v>
          </cell>
        </row>
        <row r="1305">
          <cell r="M1305">
            <v>478139</v>
          </cell>
          <cell r="N1305" t="str">
            <v>PRÊT CURRENCY SWAP JPY</v>
          </cell>
          <cell r="O1305" t="str">
            <v>Y</v>
          </cell>
        </row>
        <row r="1306">
          <cell r="M1306">
            <v>478149</v>
          </cell>
          <cell r="N1306" t="str">
            <v>PRÊT CURRENCY SWAP CHF</v>
          </cell>
          <cell r="O1306" t="str">
            <v>Y</v>
          </cell>
        </row>
        <row r="1307">
          <cell r="M1307">
            <v>478159</v>
          </cell>
          <cell r="N1307" t="str">
            <v>PRÊT CURRENCY SWAP AUTRES</v>
          </cell>
          <cell r="O1307" t="str">
            <v>Y</v>
          </cell>
        </row>
        <row r="1308">
          <cell r="M1308">
            <v>478200</v>
          </cell>
          <cell r="N1308" t="str">
            <v>DIFFERENCE INDEXATION ACTIF</v>
          </cell>
          <cell r="O1308" t="str">
            <v>Y</v>
          </cell>
        </row>
        <row r="1309">
          <cell r="M1309">
            <v>478209</v>
          </cell>
          <cell r="N1309" t="str">
            <v>EMP CURRENCY SWAP EUR</v>
          </cell>
          <cell r="O1309" t="str">
            <v>Y</v>
          </cell>
        </row>
        <row r="1310">
          <cell r="M1310">
            <v>478300</v>
          </cell>
          <cell r="N1310" t="str">
            <v>RESERVE FINANCIERE ZAC PRG</v>
          </cell>
          <cell r="O1310" t="str">
            <v>Y</v>
          </cell>
        </row>
        <row r="1311">
          <cell r="M1311">
            <v>478969</v>
          </cell>
          <cell r="N1311" t="str">
            <v>Ret. CCA-CCSwap (IFRS)</v>
          </cell>
          <cell r="O1311" t="str">
            <v>N</v>
          </cell>
        </row>
        <row r="1312">
          <cell r="M1312">
            <v>481169</v>
          </cell>
          <cell r="N1312" t="str">
            <v>Ret. primes d'émision (IFRS)</v>
          </cell>
          <cell r="O1312" t="str">
            <v>N</v>
          </cell>
        </row>
        <row r="1313">
          <cell r="M1313">
            <v>481189</v>
          </cell>
          <cell r="N1313" t="str">
            <v>Ret amort primes d'émis(IFRS)</v>
          </cell>
          <cell r="O1313" t="str">
            <v>N</v>
          </cell>
        </row>
        <row r="1314">
          <cell r="M1314">
            <v>481600</v>
          </cell>
          <cell r="N1314" t="str">
            <v>FRAIS EMISSION OBLIG EUR</v>
          </cell>
          <cell r="O1314" t="str">
            <v>Y</v>
          </cell>
        </row>
        <row r="1315">
          <cell r="M1315">
            <v>481609</v>
          </cell>
          <cell r="N1315" t="str">
            <v>AMORT FRAIS EMISSION EUR</v>
          </cell>
          <cell r="O1315" t="str">
            <v>Y</v>
          </cell>
        </row>
        <row r="1316">
          <cell r="M1316">
            <v>481610</v>
          </cell>
          <cell r="N1316" t="str">
            <v>FRAIS EMISSION OBLIG USD</v>
          </cell>
          <cell r="O1316" t="str">
            <v>Y</v>
          </cell>
        </row>
        <row r="1317">
          <cell r="M1317">
            <v>481611</v>
          </cell>
          <cell r="N1317" t="str">
            <v>FRAIS EMISSION OBLIG USD</v>
          </cell>
          <cell r="O1317" t="str">
            <v>Y</v>
          </cell>
        </row>
        <row r="1318">
          <cell r="M1318">
            <v>481619</v>
          </cell>
          <cell r="N1318" t="str">
            <v>AMORT FRAIS EMISSION USD</v>
          </cell>
          <cell r="O1318" t="str">
            <v>Y</v>
          </cell>
        </row>
        <row r="1319">
          <cell r="M1319">
            <v>481620</v>
          </cell>
          <cell r="N1319" t="str">
            <v>FRAIS EMISSION OBLIG GBP</v>
          </cell>
          <cell r="O1319" t="str">
            <v>Y</v>
          </cell>
        </row>
        <row r="1320">
          <cell r="M1320">
            <v>481629</v>
          </cell>
          <cell r="N1320" t="str">
            <v>AMORT FRAIS EMISSION GBP</v>
          </cell>
          <cell r="O1320" t="str">
            <v>Y</v>
          </cell>
        </row>
        <row r="1321">
          <cell r="M1321">
            <v>481640</v>
          </cell>
          <cell r="N1321" t="str">
            <v>FRAIS EMISSION OBLIG CHF</v>
          </cell>
          <cell r="O1321" t="str">
            <v>Y</v>
          </cell>
        </row>
        <row r="1322">
          <cell r="M1322">
            <v>481649</v>
          </cell>
          <cell r="N1322" t="str">
            <v>AMORT FRAIS EMISSION CHF</v>
          </cell>
          <cell r="O1322" t="str">
            <v>Y</v>
          </cell>
        </row>
        <row r="1323">
          <cell r="M1323">
            <v>481650</v>
          </cell>
          <cell r="N1323" t="str">
            <v>FRAIS EMISSION OBLIG AUTR DEV</v>
          </cell>
          <cell r="O1323" t="str">
            <v>Y</v>
          </cell>
        </row>
        <row r="1324">
          <cell r="M1324">
            <v>481659</v>
          </cell>
          <cell r="N1324" t="str">
            <v>AMORT FRAIS EMISSION AUTRE DEV</v>
          </cell>
          <cell r="O1324" t="str">
            <v>Y</v>
          </cell>
        </row>
        <row r="1325">
          <cell r="M1325">
            <v>481660</v>
          </cell>
          <cell r="N1325" t="str">
            <v>FRAIS ETAL CREDIT SYNDIQUE</v>
          </cell>
          <cell r="O1325" t="str">
            <v>Y</v>
          </cell>
        </row>
        <row r="1326">
          <cell r="M1326">
            <v>486000</v>
          </cell>
          <cell r="N1326" t="str">
            <v>CHGE CONSTAT AVANCE EXPLOITAT</v>
          </cell>
          <cell r="O1326" t="str">
            <v>Y</v>
          </cell>
        </row>
        <row r="1327">
          <cell r="M1327">
            <v>486006</v>
          </cell>
          <cell r="N1327" t="str">
            <v>Charges constatées d'avance</v>
          </cell>
          <cell r="O1327" t="str">
            <v>Y</v>
          </cell>
        </row>
        <row r="1328">
          <cell r="M1328">
            <v>486010</v>
          </cell>
          <cell r="N1328" t="str">
            <v>CHGE CONSTAT AVANCE S/ BT</v>
          </cell>
          <cell r="O1328" t="str">
            <v>Y</v>
          </cell>
        </row>
        <row r="1329">
          <cell r="M1329">
            <v>486020</v>
          </cell>
          <cell r="N1329" t="str">
            <v>Chge constat av. s/ECP Autre D</v>
          </cell>
          <cell r="O1329" t="str">
            <v>N</v>
          </cell>
        </row>
        <row r="1330">
          <cell r="M1330">
            <v>486031</v>
          </cell>
          <cell r="N1330" t="str">
            <v>CHGE CONSTAT AVANCE S/ECP EUR</v>
          </cell>
          <cell r="O1330" t="str">
            <v>Y</v>
          </cell>
        </row>
        <row r="1331">
          <cell r="M1331">
            <v>486032</v>
          </cell>
          <cell r="N1331" t="str">
            <v>CHGE CONSTAT AVANCE S/ECP USD</v>
          </cell>
          <cell r="O1331" t="str">
            <v>Y</v>
          </cell>
        </row>
        <row r="1332">
          <cell r="M1332">
            <v>486033</v>
          </cell>
          <cell r="N1332" t="str">
            <v>CHGE CONSTAT AVANCE S/ECP GBP</v>
          </cell>
          <cell r="O1332" t="str">
            <v>Y</v>
          </cell>
        </row>
        <row r="1333">
          <cell r="M1333">
            <v>486034</v>
          </cell>
          <cell r="N1333" t="str">
            <v>CHGE CONSTAT AVANCE S/ECP JPY</v>
          </cell>
          <cell r="O1333" t="str">
            <v>Y</v>
          </cell>
        </row>
        <row r="1334">
          <cell r="M1334">
            <v>486035</v>
          </cell>
          <cell r="N1334" t="str">
            <v>CHGE CONSTAT AVANCE S/ECP AUD</v>
          </cell>
          <cell r="O1334" t="str">
            <v>Y</v>
          </cell>
        </row>
        <row r="1335">
          <cell r="M1335">
            <v>486036</v>
          </cell>
          <cell r="N1335" t="str">
            <v>CHGE CONSTAT AVANCE S/ECP CHF</v>
          </cell>
          <cell r="O1335" t="str">
            <v>Y</v>
          </cell>
        </row>
        <row r="1336">
          <cell r="M1336">
            <v>486037</v>
          </cell>
          <cell r="N1336" t="str">
            <v>CHGE CONSTAT AVANCE S/ECP CAD</v>
          </cell>
          <cell r="O1336" t="str">
            <v>Y</v>
          </cell>
        </row>
        <row r="1337">
          <cell r="M1337">
            <v>486100</v>
          </cell>
          <cell r="N1337" t="str">
            <v>CPN COURU DETTE CT</v>
          </cell>
          <cell r="O1337" t="str">
            <v>Y</v>
          </cell>
        </row>
        <row r="1338">
          <cell r="M1338">
            <v>486101</v>
          </cell>
          <cell r="N1338" t="str">
            <v>CPN COURU DETTE CT</v>
          </cell>
          <cell r="O1338" t="str">
            <v>Y</v>
          </cell>
        </row>
        <row r="1339">
          <cell r="M1339">
            <v>486169</v>
          </cell>
          <cell r="N1339" t="str">
            <v>Ret. CCA-Soultes (IFRS)</v>
          </cell>
          <cell r="O1339" t="str">
            <v>N</v>
          </cell>
        </row>
        <row r="1340">
          <cell r="M1340">
            <v>486189</v>
          </cell>
          <cell r="N1340" t="str">
            <v>Ret. amort CCA-Soultes (IFRS)</v>
          </cell>
          <cell r="O1340" t="str">
            <v>N</v>
          </cell>
        </row>
        <row r="1341">
          <cell r="M1341">
            <v>486210</v>
          </cell>
          <cell r="N1341" t="str">
            <v>CCA SOULTES - S/SWAP EMISSION</v>
          </cell>
          <cell r="O1341" t="str">
            <v>Y</v>
          </cell>
        </row>
        <row r="1342">
          <cell r="M1342">
            <v>486216</v>
          </cell>
          <cell r="N1342" t="str">
            <v>Ecart conversion actif IFRS=0</v>
          </cell>
          <cell r="O1342" t="str">
            <v>Y</v>
          </cell>
        </row>
        <row r="1343">
          <cell r="M1343">
            <v>486219</v>
          </cell>
          <cell r="N1343" t="str">
            <v>Amort Soults -/swap Emission</v>
          </cell>
          <cell r="O1343" t="str">
            <v>Y</v>
          </cell>
        </row>
        <row r="1344">
          <cell r="M1344">
            <v>486529</v>
          </cell>
          <cell r="N1344" t="str">
            <v>Ret. Rep/Dép change (IFRS)</v>
          </cell>
          <cell r="O1344" t="str">
            <v>N</v>
          </cell>
        </row>
        <row r="1345">
          <cell r="M1345">
            <v>486679</v>
          </cell>
          <cell r="N1345" t="str">
            <v>Ret. CCA financiers (IFRS)</v>
          </cell>
          <cell r="O1345" t="str">
            <v>N</v>
          </cell>
        </row>
        <row r="1346">
          <cell r="M1346">
            <v>486869</v>
          </cell>
          <cell r="N1346" t="str">
            <v>Ret CCA int s/com paper (IFRS)</v>
          </cell>
          <cell r="O1346" t="str">
            <v>N</v>
          </cell>
        </row>
        <row r="1347">
          <cell r="M1347">
            <v>487000</v>
          </cell>
          <cell r="N1347" t="str">
            <v>PCA - ICNE TCN PRÉCPTÉS EN EUR</v>
          </cell>
          <cell r="O1347" t="str">
            <v>Y</v>
          </cell>
        </row>
        <row r="1348">
          <cell r="M1348">
            <v>487001</v>
          </cell>
          <cell r="N1348" t="str">
            <v>PCA - ICNE TCN PRÉCPTÉS EN EUR</v>
          </cell>
          <cell r="O1348" t="str">
            <v>Y</v>
          </cell>
        </row>
        <row r="1349">
          <cell r="M1349">
            <v>487007</v>
          </cell>
          <cell r="N1349" t="str">
            <v>PCA &amp; aut. cptes de régul</v>
          </cell>
          <cell r="O1349" t="str">
            <v>Y</v>
          </cell>
        </row>
        <row r="1350">
          <cell r="M1350">
            <v>487101</v>
          </cell>
          <cell r="N1350" t="str">
            <v>PCA CLIENTS NEXITY</v>
          </cell>
          <cell r="O1350" t="str">
            <v>Y</v>
          </cell>
        </row>
        <row r="1351">
          <cell r="M1351">
            <v>487102</v>
          </cell>
          <cell r="N1351" t="str">
            <v>PCA CLIENTS ADYAL</v>
          </cell>
          <cell r="O1351" t="str">
            <v>Y</v>
          </cell>
        </row>
        <row r="1352">
          <cell r="M1352">
            <v>487103</v>
          </cell>
          <cell r="N1352" t="str">
            <v>PCA NEXITY</v>
          </cell>
          <cell r="O1352" t="str">
            <v>Y</v>
          </cell>
        </row>
        <row r="1353">
          <cell r="M1353">
            <v>487104</v>
          </cell>
          <cell r="N1353" t="str">
            <v>PCA YXIME</v>
          </cell>
          <cell r="O1353" t="str">
            <v>Y</v>
          </cell>
        </row>
        <row r="1354">
          <cell r="M1354">
            <v>487106</v>
          </cell>
          <cell r="N1354" t="str">
            <v>PCA CLIENTS ITE</v>
          </cell>
          <cell r="O1354" t="str">
            <v>Y</v>
          </cell>
        </row>
        <row r="1355">
          <cell r="M1355">
            <v>487110</v>
          </cell>
          <cell r="N1355" t="str">
            <v>PCA PHT</v>
          </cell>
          <cell r="O1355" t="str">
            <v>Y</v>
          </cell>
        </row>
        <row r="1356">
          <cell r="M1356">
            <v>487111</v>
          </cell>
          <cell r="N1356" t="str">
            <v>PCA PEAGES</v>
          </cell>
          <cell r="O1356" t="str">
            <v>Y</v>
          </cell>
        </row>
        <row r="1357">
          <cell r="M1357">
            <v>487112</v>
          </cell>
          <cell r="N1357" t="str">
            <v>PCA PHT</v>
          </cell>
          <cell r="O1357" t="str">
            <v>Y</v>
          </cell>
        </row>
        <row r="1358">
          <cell r="M1358">
            <v>487114</v>
          </cell>
          <cell r="N1358" t="str">
            <v>PCA DIVERS</v>
          </cell>
          <cell r="O1358" t="str">
            <v>Y</v>
          </cell>
        </row>
        <row r="1359">
          <cell r="M1359">
            <v>487210</v>
          </cell>
          <cell r="N1359" t="str">
            <v>PCA SOULTES + S/SWAP EMISSION</v>
          </cell>
          <cell r="O1359" t="str">
            <v>Y</v>
          </cell>
        </row>
        <row r="1360">
          <cell r="M1360">
            <v>487219</v>
          </cell>
          <cell r="N1360" t="str">
            <v>Amort Soultes + /swap Emission</v>
          </cell>
          <cell r="O1360" t="str">
            <v>Y</v>
          </cell>
        </row>
        <row r="1361">
          <cell r="M1361">
            <v>487230</v>
          </cell>
          <cell r="N1361" t="str">
            <v>PCA SOULTES S/IT COUVERTURE</v>
          </cell>
          <cell r="O1361" t="str">
            <v>Y</v>
          </cell>
        </row>
        <row r="1362">
          <cell r="M1362">
            <v>487679</v>
          </cell>
          <cell r="N1362" t="str">
            <v>Ret. PCA financiers (IFRS)</v>
          </cell>
          <cell r="O1362" t="str">
            <v>N</v>
          </cell>
        </row>
        <row r="1363">
          <cell r="M1363">
            <v>487700</v>
          </cell>
          <cell r="N1363" t="str">
            <v>PCA OPERATIONS FINANCIERES</v>
          </cell>
          <cell r="O1363" t="str">
            <v>Y</v>
          </cell>
        </row>
        <row r="1364">
          <cell r="M1364">
            <v>487879</v>
          </cell>
          <cell r="N1364" t="str">
            <v>Ret. PCA-Soultes (IFRS)</v>
          </cell>
          <cell r="O1364" t="str">
            <v>N</v>
          </cell>
        </row>
        <row r="1365">
          <cell r="M1365">
            <v>487889</v>
          </cell>
          <cell r="N1365" t="str">
            <v>Ret. étal. PCA-Soultes (IFRS)</v>
          </cell>
          <cell r="O1365" t="str">
            <v>N</v>
          </cell>
        </row>
        <row r="1366">
          <cell r="M1366">
            <v>491000</v>
          </cell>
          <cell r="N1366" t="str">
            <v>PROV DEP CLIENTS COT AUTRES</v>
          </cell>
          <cell r="O1366" t="str">
            <v>Y</v>
          </cell>
        </row>
        <row r="1367">
          <cell r="M1367">
            <v>491001</v>
          </cell>
          <cell r="N1367" t="str">
            <v>PROV DEP CLTS NEXITY</v>
          </cell>
          <cell r="O1367" t="str">
            <v>Y</v>
          </cell>
        </row>
        <row r="1368">
          <cell r="M1368">
            <v>491002</v>
          </cell>
          <cell r="N1368" t="str">
            <v>PROV DEP CLTS ADYAL</v>
          </cell>
          <cell r="O1368" t="str">
            <v>Y</v>
          </cell>
        </row>
        <row r="1369">
          <cell r="M1369">
            <v>491003</v>
          </cell>
          <cell r="N1369" t="str">
            <v>DEPREC CREANCES CLTS NEXITY</v>
          </cell>
          <cell r="O1369" t="str">
            <v>Y</v>
          </cell>
        </row>
        <row r="1370">
          <cell r="M1370">
            <v>491004</v>
          </cell>
          <cell r="N1370" t="str">
            <v>DEPREC CREANCES CLTS YXIME</v>
          </cell>
          <cell r="O1370" t="str">
            <v>Y</v>
          </cell>
        </row>
        <row r="1371">
          <cell r="M1371">
            <v>491006</v>
          </cell>
          <cell r="N1371" t="str">
            <v>Dép_clients et cptes rattachés</v>
          </cell>
          <cell r="O1371" t="str">
            <v>Y</v>
          </cell>
        </row>
        <row r="1372">
          <cell r="M1372">
            <v>491010</v>
          </cell>
          <cell r="N1372" t="str">
            <v>PROV DEPRECIAT PEAGES</v>
          </cell>
          <cell r="O1372" t="str">
            <v>Y</v>
          </cell>
        </row>
        <row r="1373">
          <cell r="M1373">
            <v>491020</v>
          </cell>
          <cell r="N1373" t="str">
            <v>PROV DEPRECIAT SUBV INVEST</v>
          </cell>
          <cell r="O1373" t="str">
            <v>Y</v>
          </cell>
        </row>
        <row r="1374">
          <cell r="M1374">
            <v>491026</v>
          </cell>
          <cell r="N1374" t="str">
            <v>Dép. Intérêt de retard - Etat</v>
          </cell>
          <cell r="O1374" t="str">
            <v>Y</v>
          </cell>
        </row>
        <row r="1375">
          <cell r="M1375">
            <v>491030</v>
          </cell>
          <cell r="N1375" t="str">
            <v>PROV DEPRECIAT DIVERS</v>
          </cell>
          <cell r="O1375" t="str">
            <v>Y</v>
          </cell>
        </row>
        <row r="1376">
          <cell r="M1376">
            <v>491040</v>
          </cell>
          <cell r="N1376" t="str">
            <v>PROV DEP CLIENTS ITE</v>
          </cell>
          <cell r="O1376" t="str">
            <v>Y</v>
          </cell>
        </row>
        <row r="1377">
          <cell r="M1377">
            <v>491100</v>
          </cell>
          <cell r="N1377" t="str">
            <v>PROV DEPRECIAT PHT SNCF</v>
          </cell>
          <cell r="O1377" t="str">
            <v>Y</v>
          </cell>
        </row>
        <row r="1378">
          <cell r="M1378">
            <v>491101</v>
          </cell>
          <cell r="N1378" t="str">
            <v>PROV DEPRECIAT PHT SNCF</v>
          </cell>
          <cell r="O1378" t="str">
            <v>Y</v>
          </cell>
        </row>
        <row r="1379">
          <cell r="M1379">
            <v>491120</v>
          </cell>
          <cell r="N1379" t="str">
            <v>PROV DEPRECIAT SUBV EXPLOIT</v>
          </cell>
          <cell r="O1379" t="str">
            <v>Y</v>
          </cell>
        </row>
        <row r="1380">
          <cell r="M1380">
            <v>496200</v>
          </cell>
          <cell r="N1380" t="str">
            <v>PROV DEP CLTS CESS COURANT</v>
          </cell>
          <cell r="O1380" t="str">
            <v>Y</v>
          </cell>
        </row>
        <row r="1381">
          <cell r="M1381">
            <v>496201</v>
          </cell>
          <cell r="N1381" t="str">
            <v>PROV DEP CLTS CESS COURANT</v>
          </cell>
          <cell r="O1381" t="str">
            <v>Y</v>
          </cell>
        </row>
        <row r="1382">
          <cell r="M1382">
            <v>496206</v>
          </cell>
          <cell r="N1382" t="str">
            <v>Prov_créances s_cessions immo</v>
          </cell>
          <cell r="O1382" t="str">
            <v>Y</v>
          </cell>
        </row>
        <row r="1383">
          <cell r="M1383">
            <v>496300</v>
          </cell>
          <cell r="N1383" t="str">
            <v>PROV DEP CLTS CESS NON-COURANT</v>
          </cell>
          <cell r="O1383" t="str">
            <v>Y</v>
          </cell>
        </row>
        <row r="1384">
          <cell r="M1384">
            <v>497006</v>
          </cell>
          <cell r="N1384" t="str">
            <v>Dép_aut créances_int_courus</v>
          </cell>
          <cell r="O1384" t="str">
            <v>Y</v>
          </cell>
        </row>
        <row r="1385">
          <cell r="M1385">
            <v>507139</v>
          </cell>
          <cell r="N1385" t="str">
            <v>TCN POSTCOMPTÉS EN EUR</v>
          </cell>
          <cell r="O1385" t="str">
            <v>Y</v>
          </cell>
        </row>
        <row r="1386">
          <cell r="M1386">
            <v>507149</v>
          </cell>
          <cell r="N1386" t="str">
            <v>TCN PRÉCOMPTÉS EN EUR</v>
          </cell>
          <cell r="O1386" t="str">
            <v>Y</v>
          </cell>
        </row>
        <row r="1387">
          <cell r="M1387">
            <v>507239</v>
          </cell>
          <cell r="N1387" t="str">
            <v>TCN POST + 3 MOIS</v>
          </cell>
          <cell r="O1387" t="str">
            <v>Y</v>
          </cell>
        </row>
        <row r="1388">
          <cell r="M1388">
            <v>507249</v>
          </cell>
          <cell r="N1388" t="str">
            <v>TCN PREC + 3 MOIS</v>
          </cell>
          <cell r="O1388" t="str">
            <v>Y</v>
          </cell>
        </row>
        <row r="1389">
          <cell r="M1389">
            <v>508119</v>
          </cell>
          <cell r="N1389" t="str">
            <v>PRÊTS</v>
          </cell>
          <cell r="O1389" t="str">
            <v>Y</v>
          </cell>
        </row>
        <row r="1390">
          <cell r="M1390">
            <v>508219</v>
          </cell>
          <cell r="N1390" t="str">
            <v>SICAV  EN  EUR</v>
          </cell>
          <cell r="O1390" t="str">
            <v>Y</v>
          </cell>
        </row>
        <row r="1391">
          <cell r="M1391">
            <v>508820</v>
          </cell>
          <cell r="N1391" t="str">
            <v>ICNE s/ PRÊT</v>
          </cell>
          <cell r="O1391" t="str">
            <v>Y</v>
          </cell>
        </row>
        <row r="1392">
          <cell r="M1392">
            <v>508830</v>
          </cell>
          <cell r="N1392" t="str">
            <v>ICNE TCN POST.  EUR</v>
          </cell>
          <cell r="O1392" t="str">
            <v>Y</v>
          </cell>
        </row>
        <row r="1393">
          <cell r="M1393">
            <v>508831</v>
          </cell>
          <cell r="N1393" t="str">
            <v>ICNE TCN POST + 3 MOIS</v>
          </cell>
          <cell r="O1393" t="str">
            <v>Y</v>
          </cell>
        </row>
        <row r="1394">
          <cell r="M1394">
            <v>511242</v>
          </cell>
          <cell r="N1394" t="str">
            <v>COLLAT A L'ENCAISSEMENT BNPEUR</v>
          </cell>
          <cell r="O1394" t="str">
            <v>Y</v>
          </cell>
        </row>
        <row r="1395">
          <cell r="M1395">
            <v>511300</v>
          </cell>
          <cell r="N1395" t="str">
            <v>B.O et L.C. REMIS ENC SOGEFON</v>
          </cell>
          <cell r="O1395" t="str">
            <v>Y</v>
          </cell>
        </row>
        <row r="1396">
          <cell r="M1396">
            <v>511301</v>
          </cell>
          <cell r="N1396" t="str">
            <v>B.O et L.C. REMIS ENC LGV RR</v>
          </cell>
          <cell r="O1396" t="str">
            <v>Y</v>
          </cell>
        </row>
        <row r="1397">
          <cell r="M1397">
            <v>512001</v>
          </cell>
          <cell r="N1397" t="str">
            <v>BDF_INFRA RHT ENCAISS</v>
          </cell>
          <cell r="O1397" t="str">
            <v>N</v>
          </cell>
        </row>
        <row r="1398">
          <cell r="M1398">
            <v>512002</v>
          </cell>
          <cell r="N1398" t="str">
            <v>BDF_DCF RHT ENCAISS</v>
          </cell>
          <cell r="O1398" t="str">
            <v>N</v>
          </cell>
        </row>
        <row r="1399">
          <cell r="M1399">
            <v>512010</v>
          </cell>
          <cell r="N1399" t="str">
            <v>LBPEUR2_CSPCI ING_RHT ENCAISS</v>
          </cell>
          <cell r="O1399" t="str">
            <v>N</v>
          </cell>
        </row>
        <row r="1400">
          <cell r="M1400">
            <v>512011</v>
          </cell>
          <cell r="N1400" t="str">
            <v>LBPEUR1_INFRA RHT ENCAISS</v>
          </cell>
          <cell r="O1400" t="str">
            <v>N</v>
          </cell>
        </row>
        <row r="1401">
          <cell r="M1401">
            <v>512020</v>
          </cell>
          <cell r="N1401" t="str">
            <v>BNP CPTE FINANCIER</v>
          </cell>
          <cell r="O1401" t="str">
            <v>N</v>
          </cell>
        </row>
        <row r="1402">
          <cell r="M1402">
            <v>512021</v>
          </cell>
          <cell r="N1402" t="str">
            <v>B N P CPT FIN GBP</v>
          </cell>
          <cell r="O1402" t="str">
            <v>N</v>
          </cell>
        </row>
        <row r="1403">
          <cell r="M1403">
            <v>512022</v>
          </cell>
          <cell r="N1403" t="str">
            <v>BNP CPT FIN CAD</v>
          </cell>
          <cell r="O1403" t="str">
            <v>N</v>
          </cell>
        </row>
        <row r="1404">
          <cell r="M1404">
            <v>512023</v>
          </cell>
          <cell r="N1404" t="str">
            <v>B N P CPT FIN CHF</v>
          </cell>
          <cell r="O1404" t="str">
            <v>N</v>
          </cell>
        </row>
        <row r="1405">
          <cell r="M1405">
            <v>512024</v>
          </cell>
          <cell r="N1405" t="str">
            <v>B N P CPT FIN JPY</v>
          </cell>
          <cell r="O1405" t="str">
            <v>N</v>
          </cell>
        </row>
        <row r="1406">
          <cell r="M1406">
            <v>512025</v>
          </cell>
          <cell r="N1406" t="str">
            <v>BNP CPT FIN HKD</v>
          </cell>
          <cell r="O1406" t="str">
            <v>N</v>
          </cell>
        </row>
        <row r="1407">
          <cell r="M1407">
            <v>512026</v>
          </cell>
          <cell r="N1407" t="str">
            <v>BNP CPTE FIN AUD</v>
          </cell>
          <cell r="O1407" t="str">
            <v>N</v>
          </cell>
        </row>
        <row r="1408">
          <cell r="M1408">
            <v>512027</v>
          </cell>
          <cell r="N1408" t="str">
            <v>B N P CPT FIN USD</v>
          </cell>
          <cell r="O1408" t="str">
            <v>N</v>
          </cell>
        </row>
        <row r="1409">
          <cell r="M1409">
            <v>512028</v>
          </cell>
          <cell r="N1409" t="str">
            <v>BNP CARTES BANCAIRES</v>
          </cell>
          <cell r="O1409" t="str">
            <v>N</v>
          </cell>
        </row>
        <row r="1410">
          <cell r="M1410">
            <v>512029</v>
          </cell>
          <cell r="N1410" t="str">
            <v>BNPDCB2_INFRA CARTES AFFAIRES</v>
          </cell>
          <cell r="O1410" t="str">
            <v>N</v>
          </cell>
        </row>
        <row r="1411">
          <cell r="M1411">
            <v>512030</v>
          </cell>
          <cell r="N1411" t="str">
            <v>SOC. GÉN. CPTE FINANCIER 1</v>
          </cell>
          <cell r="O1411" t="str">
            <v>N</v>
          </cell>
        </row>
        <row r="1412">
          <cell r="M1412">
            <v>512031</v>
          </cell>
          <cell r="N1412" t="str">
            <v>SG (FINANCIER 2) - EXPLOIT RFF</v>
          </cell>
          <cell r="O1412" t="str">
            <v>N</v>
          </cell>
        </row>
        <row r="1413">
          <cell r="M1413">
            <v>512032</v>
          </cell>
          <cell r="N1413" t="str">
            <v>SOCGÉN AUTRE EXPLOIT. IMMOB</v>
          </cell>
          <cell r="O1413" t="str">
            <v>N</v>
          </cell>
        </row>
        <row r="1414">
          <cell r="M1414">
            <v>512033</v>
          </cell>
          <cell r="N1414" t="str">
            <v>SOC. GÉN. CPTE SUBVENTIONS</v>
          </cell>
          <cell r="O1414" t="str">
            <v>N</v>
          </cell>
        </row>
        <row r="1415">
          <cell r="M1415">
            <v>512034</v>
          </cell>
          <cell r="N1415" t="str">
            <v>SG - EXPL. TGV EST LETTRE CHQ</v>
          </cell>
          <cell r="O1415" t="str">
            <v>N</v>
          </cell>
        </row>
        <row r="1416">
          <cell r="M1416">
            <v>512036</v>
          </cell>
          <cell r="N1416" t="str">
            <v>SG - TGV EST SUBVENTIONS</v>
          </cell>
          <cell r="O1416" t="str">
            <v>N</v>
          </cell>
        </row>
        <row r="1417">
          <cell r="M1417">
            <v>512037</v>
          </cell>
          <cell r="N1417" t="str">
            <v>SG - TGV EST EXPLOITATION</v>
          </cell>
          <cell r="O1417" t="str">
            <v>N</v>
          </cell>
        </row>
        <row r="1418">
          <cell r="M1418">
            <v>512038</v>
          </cell>
          <cell r="N1418" t="str">
            <v>SOCIETE GLE COT EXTERNALISE</v>
          </cell>
          <cell r="O1418" t="str">
            <v>N</v>
          </cell>
        </row>
        <row r="1419">
          <cell r="M1419">
            <v>512039</v>
          </cell>
          <cell r="N1419" t="str">
            <v>SG RFF ITE</v>
          </cell>
          <cell r="O1419" t="str">
            <v>N</v>
          </cell>
        </row>
        <row r="1420">
          <cell r="M1420">
            <v>512046</v>
          </cell>
          <cell r="N1420" t="str">
            <v>BRED CPTE FINANCIER</v>
          </cell>
          <cell r="O1420" t="str">
            <v>N</v>
          </cell>
        </row>
        <row r="1421">
          <cell r="M1421">
            <v>512052</v>
          </cell>
          <cell r="N1421" t="str">
            <v>BK PARIBAS CPTE TRÉSORERIE</v>
          </cell>
          <cell r="O1421" t="str">
            <v>N</v>
          </cell>
        </row>
        <row r="1422">
          <cell r="M1422">
            <v>512054</v>
          </cell>
          <cell r="N1422" t="str">
            <v>BNP CPT FIN NOK</v>
          </cell>
          <cell r="O1422" t="str">
            <v>N</v>
          </cell>
        </row>
        <row r="1423">
          <cell r="M1423">
            <v>512055</v>
          </cell>
          <cell r="N1423" t="str">
            <v>BNP CPT FIN SEK</v>
          </cell>
          <cell r="O1423" t="str">
            <v>N</v>
          </cell>
        </row>
        <row r="1424">
          <cell r="M1424">
            <v>512056</v>
          </cell>
          <cell r="N1424" t="str">
            <v>BNP SGD</v>
          </cell>
          <cell r="O1424" t="str">
            <v>N</v>
          </cell>
        </row>
        <row r="1425">
          <cell r="M1425">
            <v>512060</v>
          </cell>
          <cell r="N1425" t="str">
            <v>SG DR RHONE ALPES AUVERGNE</v>
          </cell>
          <cell r="O1425" t="str">
            <v>N</v>
          </cell>
        </row>
        <row r="1426">
          <cell r="M1426">
            <v>512061</v>
          </cell>
          <cell r="N1426" t="str">
            <v>SG DR AQUIT POITOU CHARENTES</v>
          </cell>
          <cell r="O1426" t="str">
            <v>N</v>
          </cell>
        </row>
        <row r="1427">
          <cell r="M1427">
            <v>512062</v>
          </cell>
          <cell r="N1427" t="str">
            <v>SG DR LANGUEDOC ROUSSILLON</v>
          </cell>
          <cell r="O1427" t="str">
            <v>N</v>
          </cell>
        </row>
        <row r="1428">
          <cell r="M1428">
            <v>512063</v>
          </cell>
          <cell r="N1428" t="str">
            <v>SG DR BRETAGNE PAYS DE LOIRE</v>
          </cell>
          <cell r="O1428" t="str">
            <v>N</v>
          </cell>
        </row>
        <row r="1429">
          <cell r="M1429">
            <v>512064</v>
          </cell>
          <cell r="N1429" t="str">
            <v>SG DR ALSACE LORR CHAMP ARDENN</v>
          </cell>
          <cell r="O1429" t="str">
            <v>N</v>
          </cell>
        </row>
        <row r="1430">
          <cell r="M1430">
            <v>512065</v>
          </cell>
          <cell r="N1430" t="str">
            <v>SG DR NORD PAS CALAIS PICARDIE</v>
          </cell>
          <cell r="O1430" t="str">
            <v>N</v>
          </cell>
        </row>
        <row r="1431">
          <cell r="M1431">
            <v>512066</v>
          </cell>
          <cell r="N1431" t="str">
            <v>SG DR PACA</v>
          </cell>
          <cell r="O1431" t="str">
            <v>N</v>
          </cell>
        </row>
        <row r="1432">
          <cell r="M1432">
            <v>512067</v>
          </cell>
          <cell r="N1432" t="str">
            <v>SG DR BASSE HAUTE NORMANDIE</v>
          </cell>
          <cell r="O1432" t="str">
            <v>N</v>
          </cell>
        </row>
        <row r="1433">
          <cell r="M1433">
            <v>512068</v>
          </cell>
          <cell r="N1433" t="str">
            <v>SG DR CENTRE LIMOUSIN</v>
          </cell>
          <cell r="O1433" t="str">
            <v>N</v>
          </cell>
        </row>
        <row r="1434">
          <cell r="M1434">
            <v>512069</v>
          </cell>
          <cell r="N1434" t="str">
            <v>SG DR MIDI PYRENEES</v>
          </cell>
          <cell r="O1434" t="str">
            <v>N</v>
          </cell>
        </row>
        <row r="1435">
          <cell r="M1435">
            <v>512070</v>
          </cell>
          <cell r="N1435" t="str">
            <v>SG DR BOURGOGNE FRANCHE COMTE</v>
          </cell>
          <cell r="O1435" t="str">
            <v>N</v>
          </cell>
        </row>
        <row r="1436">
          <cell r="M1436">
            <v>512071</v>
          </cell>
          <cell r="N1436" t="str">
            <v>SG DO LGV EST EUROPEENNE</v>
          </cell>
          <cell r="O1436" t="str">
            <v>N</v>
          </cell>
        </row>
        <row r="1437">
          <cell r="M1437">
            <v>512072</v>
          </cell>
          <cell r="N1437" t="str">
            <v>RFF LGV RHIN RHONE EST</v>
          </cell>
          <cell r="O1437" t="str">
            <v>N</v>
          </cell>
        </row>
        <row r="1438">
          <cell r="M1438">
            <v>512073</v>
          </cell>
          <cell r="N1438" t="str">
            <v>SG RRHONE BRANCHE EST LC</v>
          </cell>
          <cell r="O1438" t="str">
            <v>N</v>
          </cell>
        </row>
        <row r="1439">
          <cell r="M1439">
            <v>512074</v>
          </cell>
          <cell r="N1439" t="str">
            <v>SG DR ILE DE FRANCE</v>
          </cell>
          <cell r="O1439" t="str">
            <v>N</v>
          </cell>
        </row>
        <row r="1440">
          <cell r="M1440">
            <v>512083</v>
          </cell>
          <cell r="N1440" t="str">
            <v>SG RFF PEAGES</v>
          </cell>
          <cell r="O1440" t="str">
            <v>N</v>
          </cell>
        </row>
        <row r="1441">
          <cell r="M1441">
            <v>512084</v>
          </cell>
          <cell r="N1441" t="str">
            <v>SG LGV SEA</v>
          </cell>
          <cell r="O1441" t="str">
            <v>N</v>
          </cell>
        </row>
        <row r="1442">
          <cell r="M1442">
            <v>512085</v>
          </cell>
          <cell r="N1442" t="str">
            <v>SG LGV BPL</v>
          </cell>
          <cell r="O1442" t="str">
            <v>N</v>
          </cell>
        </row>
        <row r="1443">
          <cell r="M1443">
            <v>512086</v>
          </cell>
          <cell r="N1443" t="str">
            <v>SG NEXITY 2012</v>
          </cell>
          <cell r="O1443" t="str">
            <v>N</v>
          </cell>
        </row>
        <row r="1444">
          <cell r="M1444">
            <v>512087</v>
          </cell>
          <cell r="N1444" t="str">
            <v>SG YXIME 2012</v>
          </cell>
          <cell r="O1444" t="str">
            <v>N</v>
          </cell>
        </row>
        <row r="1445">
          <cell r="M1445">
            <v>512088</v>
          </cell>
          <cell r="N1445" t="str">
            <v>SOGE_INFRA BU PSFT DÉCAISS</v>
          </cell>
          <cell r="O1445" t="str">
            <v>N</v>
          </cell>
        </row>
        <row r="1446">
          <cell r="M1446">
            <v>512089</v>
          </cell>
          <cell r="N1446" t="str">
            <v>SOGERH_INFRA DÉCAISS RH</v>
          </cell>
          <cell r="O1446" t="str">
            <v>N</v>
          </cell>
        </row>
        <row r="1447">
          <cell r="M1447">
            <v>512090</v>
          </cell>
          <cell r="N1447" t="str">
            <v>SOGE_DCF BU PSFT DÉCAISS</v>
          </cell>
          <cell r="O1447" t="str">
            <v>N</v>
          </cell>
        </row>
        <row r="1448">
          <cell r="M1448">
            <v>512091</v>
          </cell>
          <cell r="N1448" t="str">
            <v>SOGEPLR_INFRA PLR DÉCAISS</v>
          </cell>
          <cell r="O1448" t="str">
            <v>N</v>
          </cell>
        </row>
        <row r="1449">
          <cell r="M1449">
            <v>512092</v>
          </cell>
          <cell r="N1449" t="str">
            <v>SOGEPLR_DCF PLR DÉCAISS</v>
          </cell>
          <cell r="O1449" t="str">
            <v>N</v>
          </cell>
        </row>
        <row r="1450">
          <cell r="M1450">
            <v>512093</v>
          </cell>
          <cell r="N1450" t="str">
            <v>SOGE_EPICTÊTE/MOBI ENCAISS</v>
          </cell>
          <cell r="O1450" t="str">
            <v>N</v>
          </cell>
        </row>
        <row r="1451">
          <cell r="M1451">
            <v>512094</v>
          </cell>
          <cell r="N1451" t="str">
            <v>SOGE_CATCH FACTUR ENCAISS</v>
          </cell>
          <cell r="O1451" t="str">
            <v>N</v>
          </cell>
        </row>
        <row r="1452">
          <cell r="M1452">
            <v>512095</v>
          </cell>
          <cell r="N1452" t="str">
            <v>SOGESCOMIG_GESCOM PSIG ENCAISS</v>
          </cell>
          <cell r="O1452" t="str">
            <v>N</v>
          </cell>
        </row>
        <row r="1453">
          <cell r="M1453">
            <v>512096</v>
          </cell>
          <cell r="N1453" t="str">
            <v>SOGESCOMDCF_GESCOM DCF ENCAISS</v>
          </cell>
          <cell r="O1453" t="str">
            <v>N</v>
          </cell>
        </row>
        <row r="1454">
          <cell r="M1454">
            <v>512097</v>
          </cell>
          <cell r="N1454" t="str">
            <v>SOG_GESCOMRT GESCOM_RT ENCAISS</v>
          </cell>
          <cell r="O1454" t="str">
            <v>N</v>
          </cell>
        </row>
        <row r="1455">
          <cell r="M1455">
            <v>512098</v>
          </cell>
          <cell r="N1455" t="str">
            <v>SOGENDF Flux sortants_Notilus</v>
          </cell>
          <cell r="O1455" t="str">
            <v>N</v>
          </cell>
        </row>
        <row r="1456">
          <cell r="M1456">
            <v>512099</v>
          </cell>
          <cell r="N1456" t="str">
            <v>SOGEARGOS Flux sortants_Argos</v>
          </cell>
          <cell r="O1456" t="str">
            <v>N</v>
          </cell>
        </row>
        <row r="1457">
          <cell r="M1457">
            <v>512100</v>
          </cell>
          <cell r="N1457" t="str">
            <v>SOGEPSEF Encaissements</v>
          </cell>
          <cell r="O1457" t="str">
            <v>N</v>
          </cell>
        </row>
        <row r="1458">
          <cell r="M1458">
            <v>512200</v>
          </cell>
          <cell r="N1458" t="str">
            <v>TRESORERIE ACTIVE</v>
          </cell>
          <cell r="O1458" t="str">
            <v>N</v>
          </cell>
        </row>
        <row r="1459">
          <cell r="M1459">
            <v>512900</v>
          </cell>
          <cell r="N1459" t="str">
            <v>TRESORERIE PASSIVE</v>
          </cell>
          <cell r="O1459" t="str">
            <v>N</v>
          </cell>
        </row>
        <row r="1460">
          <cell r="M1460">
            <v>520010</v>
          </cell>
          <cell r="N1460" t="str">
            <v>REP/DÉP CHANGE USD</v>
          </cell>
          <cell r="O1460" t="str">
            <v>Y</v>
          </cell>
        </row>
        <row r="1461">
          <cell r="M1461">
            <v>520020</v>
          </cell>
          <cell r="N1461" t="str">
            <v>REP/DÉP CHANGE GBP</v>
          </cell>
          <cell r="O1461" t="str">
            <v>Y</v>
          </cell>
        </row>
        <row r="1462">
          <cell r="M1462">
            <v>520070</v>
          </cell>
          <cell r="N1462" t="str">
            <v>REP/DEV CHANGE CAD</v>
          </cell>
          <cell r="O1462" t="str">
            <v>Y</v>
          </cell>
        </row>
        <row r="1463">
          <cell r="M1463">
            <v>524010</v>
          </cell>
          <cell r="N1463" t="str">
            <v>DÉPOT GARANTIE</v>
          </cell>
          <cell r="O1463" t="str">
            <v>Y</v>
          </cell>
        </row>
        <row r="1464">
          <cell r="M1464">
            <v>524015</v>
          </cell>
          <cell r="N1464" t="str">
            <v>DEPOT GARANTI RBS</v>
          </cell>
          <cell r="O1464" t="str">
            <v>Y</v>
          </cell>
        </row>
        <row r="1465">
          <cell r="M1465">
            <v>524020</v>
          </cell>
          <cell r="N1465" t="str">
            <v>DÉPOT GARANTIE CSFP LONDRES</v>
          </cell>
          <cell r="O1465" t="str">
            <v>Y</v>
          </cell>
        </row>
        <row r="1466">
          <cell r="M1466">
            <v>524060</v>
          </cell>
          <cell r="N1466" t="str">
            <v>DEPOT GARANTIE DRESDNER</v>
          </cell>
          <cell r="O1466" t="str">
            <v>Y</v>
          </cell>
        </row>
        <row r="1467">
          <cell r="M1467">
            <v>524070</v>
          </cell>
          <cell r="N1467" t="str">
            <v>DEPOT GARANTIE NBP</v>
          </cell>
          <cell r="O1467" t="str">
            <v>Y</v>
          </cell>
        </row>
        <row r="1468">
          <cell r="M1468">
            <v>524080</v>
          </cell>
          <cell r="N1468" t="str">
            <v>DEPOT DE GARANTIE STE GENERALE</v>
          </cell>
          <cell r="O1468" t="str">
            <v>Y</v>
          </cell>
        </row>
        <row r="1469">
          <cell r="M1469">
            <v>524090</v>
          </cell>
          <cell r="N1469" t="str">
            <v>DEPOT GARANTI CITIBANK</v>
          </cell>
          <cell r="O1469" t="str">
            <v>Y</v>
          </cell>
        </row>
        <row r="1470">
          <cell r="M1470">
            <v>530000</v>
          </cell>
          <cell r="N1470" t="str">
            <v>CAISSE EN DEVISES</v>
          </cell>
          <cell r="O1470" t="str">
            <v>Y</v>
          </cell>
        </row>
        <row r="1471">
          <cell r="M1471">
            <v>580000</v>
          </cell>
          <cell r="N1471" t="str">
            <v>VIREMENTS INTERNES</v>
          </cell>
          <cell r="O1471" t="str">
            <v>Y</v>
          </cell>
        </row>
        <row r="1472">
          <cell r="M1472">
            <v>580020</v>
          </cell>
          <cell r="N1472" t="str">
            <v>VIREMENTS INTERNES COMPTES SG</v>
          </cell>
          <cell r="O1472" t="str">
            <v>Y</v>
          </cell>
        </row>
        <row r="1473">
          <cell r="M1473">
            <v>580021</v>
          </cell>
          <cell r="N1473" t="str">
            <v>VIRMT INT EQUI-NIV PSFT/JDE</v>
          </cell>
          <cell r="O1473" t="str">
            <v>Y</v>
          </cell>
        </row>
        <row r="1474">
          <cell r="M1474">
            <v>580032</v>
          </cell>
          <cell r="N1474" t="str">
            <v>VIRMT INTERNES CESSION BI</v>
          </cell>
          <cell r="O1474" t="str">
            <v>Y</v>
          </cell>
        </row>
        <row r="1475">
          <cell r="M1475">
            <v>580038</v>
          </cell>
          <cell r="N1475" t="str">
            <v>VIRMT INTERNES ICADE</v>
          </cell>
          <cell r="O1475" t="str">
            <v>Y</v>
          </cell>
        </row>
        <row r="1476">
          <cell r="M1476">
            <v>580050</v>
          </cell>
          <cell r="N1476" t="str">
            <v>VIREMENTS INTERNES FINANCIERS</v>
          </cell>
          <cell r="O1476" t="str">
            <v>Y</v>
          </cell>
        </row>
        <row r="1477">
          <cell r="M1477">
            <v>580086</v>
          </cell>
          <cell r="N1477" t="str">
            <v>VIRMT INTERNES NEXITY</v>
          </cell>
          <cell r="O1477" t="str">
            <v>Y</v>
          </cell>
        </row>
        <row r="1478">
          <cell r="M1478">
            <v>580087</v>
          </cell>
          <cell r="N1478" t="str">
            <v>VIRMT INTERNES YXIME</v>
          </cell>
          <cell r="O1478" t="str">
            <v>Y</v>
          </cell>
        </row>
        <row r="1479">
          <cell r="M1479">
            <v>580089</v>
          </cell>
          <cell r="N1479" t="str">
            <v>VIRMT INTERNES FLUX RH</v>
          </cell>
          <cell r="O1479" t="str">
            <v>Y</v>
          </cell>
        </row>
        <row r="1480">
          <cell r="M1480">
            <v>580400</v>
          </cell>
          <cell r="N1480" t="str">
            <v>VIRMT INTERNES CPAM PSFT/JDE</v>
          </cell>
          <cell r="O1480" t="str">
            <v>Y</v>
          </cell>
        </row>
        <row r="1481">
          <cell r="M1481">
            <v>580500</v>
          </cell>
          <cell r="N1481" t="str">
            <v>VIRMT INTERNES PSFT/JDE</v>
          </cell>
          <cell r="O1481" t="str">
            <v>Y</v>
          </cell>
        </row>
        <row r="1482">
          <cell r="M1482">
            <v>604100</v>
          </cell>
          <cell r="N1482" t="str">
            <v>REDEVANCES GESTION TRAFIC SNCF</v>
          </cell>
          <cell r="O1482" t="str">
            <v>N</v>
          </cell>
        </row>
        <row r="1483">
          <cell r="M1483">
            <v>604101</v>
          </cell>
          <cell r="N1483" t="str">
            <v>REDEVANC GEST PATRIMOINE SNCF</v>
          </cell>
          <cell r="O1483" t="str">
            <v>N</v>
          </cell>
        </row>
        <row r="1484">
          <cell r="M1484">
            <v>604102</v>
          </cell>
          <cell r="N1484" t="str">
            <v>ACTES DE MALVEILLANCE</v>
          </cell>
          <cell r="O1484" t="str">
            <v>N</v>
          </cell>
        </row>
        <row r="1485">
          <cell r="M1485">
            <v>604103</v>
          </cell>
          <cell r="N1485" t="str">
            <v>REDEVANCE GESTION DES QUAIS</v>
          </cell>
          <cell r="O1485" t="str">
            <v>N</v>
          </cell>
        </row>
        <row r="1486">
          <cell r="M1486">
            <v>604104</v>
          </cell>
          <cell r="N1486" t="str">
            <v>CONVENTION DCF</v>
          </cell>
          <cell r="O1486" t="str">
            <v>N</v>
          </cell>
        </row>
        <row r="1487">
          <cell r="M1487">
            <v>604105</v>
          </cell>
          <cell r="N1487" t="str">
            <v>ENTRETIEN LIGNES HORS SNCF</v>
          </cell>
          <cell r="O1487" t="str">
            <v>N</v>
          </cell>
        </row>
        <row r="1488">
          <cell r="M1488">
            <v>604106</v>
          </cell>
          <cell r="N1488" t="str">
            <v>CONVENTION ENTRETIEN INFRA</v>
          </cell>
          <cell r="O1488" t="str">
            <v>N</v>
          </cell>
        </row>
        <row r="1489">
          <cell r="M1489">
            <v>604110</v>
          </cell>
          <cell r="N1489" t="str">
            <v>VIEILLES MATIERES FORFAIT</v>
          </cell>
          <cell r="O1489" t="str">
            <v>N</v>
          </cell>
        </row>
        <row r="1490">
          <cell r="M1490">
            <v>604131</v>
          </cell>
          <cell r="N1490" t="str">
            <v>FRAIS GESTION PROGRAMMES SNCF</v>
          </cell>
          <cell r="O1490" t="str">
            <v>N</v>
          </cell>
        </row>
        <row r="1491">
          <cell r="M1491">
            <v>604150</v>
          </cell>
          <cell r="N1491" t="str">
            <v>ETUDES COMMUNICATIONS</v>
          </cell>
          <cell r="O1491" t="str">
            <v>N</v>
          </cell>
        </row>
        <row r="1492">
          <cell r="M1492">
            <v>604151</v>
          </cell>
          <cell r="N1492" t="str">
            <v>ETUDE FERROVIAIRE ET PATRIMOIN</v>
          </cell>
          <cell r="O1492" t="str">
            <v>N</v>
          </cell>
        </row>
        <row r="1493">
          <cell r="M1493">
            <v>604152</v>
          </cell>
          <cell r="N1493" t="str">
            <v>ETUDES GENERALES</v>
          </cell>
          <cell r="O1493" t="str">
            <v>N</v>
          </cell>
        </row>
        <row r="1494">
          <cell r="M1494">
            <v>604153</v>
          </cell>
          <cell r="N1494" t="str">
            <v>ASSISTANCE A MAITRISE D'OUVRAG</v>
          </cell>
          <cell r="O1494" t="str">
            <v>N</v>
          </cell>
        </row>
        <row r="1495">
          <cell r="M1495">
            <v>604154</v>
          </cell>
          <cell r="N1495" t="str">
            <v>REMUNERATION MMO</v>
          </cell>
          <cell r="O1495" t="str">
            <v>N</v>
          </cell>
        </row>
        <row r="1496">
          <cell r="M1496">
            <v>604156</v>
          </cell>
          <cell r="N1496" t="str">
            <v>ETUDE TOPOGRAPHIQUE</v>
          </cell>
          <cell r="O1496" t="str">
            <v>N</v>
          </cell>
        </row>
        <row r="1497">
          <cell r="M1497">
            <v>604160</v>
          </cell>
          <cell r="N1497" t="str">
            <v>MAITRISE D'OEUVRE GENIE CIVIL</v>
          </cell>
          <cell r="O1497" t="str">
            <v>N</v>
          </cell>
        </row>
        <row r="1498">
          <cell r="M1498">
            <v>604161</v>
          </cell>
          <cell r="N1498" t="str">
            <v>MOE ETUDES EQUIPEMTS FERROVIA</v>
          </cell>
          <cell r="O1498" t="str">
            <v>N</v>
          </cell>
        </row>
        <row r="1499">
          <cell r="M1499">
            <v>604162</v>
          </cell>
          <cell r="N1499" t="str">
            <v>MOE ETUDES MISSION COP</v>
          </cell>
          <cell r="O1499" t="str">
            <v>N</v>
          </cell>
        </row>
        <row r="1500">
          <cell r="M1500">
            <v>604170</v>
          </cell>
          <cell r="N1500" t="str">
            <v>PRESTAT SECURITE REFACT P/SNCF</v>
          </cell>
          <cell r="O1500" t="str">
            <v>N</v>
          </cell>
        </row>
        <row r="1501">
          <cell r="M1501">
            <v>604171</v>
          </cell>
          <cell r="N1501" t="str">
            <v>MISSION CSPS</v>
          </cell>
          <cell r="O1501" t="str">
            <v>N</v>
          </cell>
        </row>
        <row r="1502">
          <cell r="M1502">
            <v>604200</v>
          </cell>
          <cell r="N1502" t="str">
            <v>ETUDES SNCF FERROV ET PATRIMOI</v>
          </cell>
          <cell r="O1502" t="str">
            <v>N</v>
          </cell>
        </row>
        <row r="1503">
          <cell r="M1503">
            <v>605101</v>
          </cell>
          <cell r="N1503" t="str">
            <v>INDEMN DOMM LIES AUX SONDAGES</v>
          </cell>
          <cell r="O1503" t="str">
            <v>N</v>
          </cell>
        </row>
        <row r="1504">
          <cell r="M1504">
            <v>605102</v>
          </cell>
          <cell r="N1504" t="str">
            <v>TRAVAUX DE SONDAGE</v>
          </cell>
          <cell r="O1504" t="str">
            <v>N</v>
          </cell>
        </row>
        <row r="1505">
          <cell r="M1505">
            <v>605103</v>
          </cell>
          <cell r="N1505" t="str">
            <v>LIBERATIONS EMPRISES</v>
          </cell>
          <cell r="O1505" t="str">
            <v>N</v>
          </cell>
        </row>
        <row r="1506">
          <cell r="M1506">
            <v>605104</v>
          </cell>
          <cell r="N1506" t="str">
            <v>INDEMNITE EVICTION</v>
          </cell>
          <cell r="O1506" t="str">
            <v>N</v>
          </cell>
        </row>
        <row r="1507">
          <cell r="M1507">
            <v>605108</v>
          </cell>
          <cell r="N1507" t="str">
            <v>DEDOMMAG. TIERS LITIGES INFRA</v>
          </cell>
          <cell r="O1507" t="str">
            <v>N</v>
          </cell>
        </row>
        <row r="1508">
          <cell r="M1508">
            <v>605110</v>
          </cell>
          <cell r="N1508" t="str">
            <v>GENIE CIVIL DES TOARC</v>
          </cell>
          <cell r="O1508" t="str">
            <v>N</v>
          </cell>
        </row>
        <row r="1509">
          <cell r="M1509">
            <v>605111</v>
          </cell>
          <cell r="N1509" t="str">
            <v>CONSTRUCTIONS DE VOIES</v>
          </cell>
          <cell r="O1509" t="str">
            <v>N</v>
          </cell>
        </row>
        <row r="1510">
          <cell r="M1510">
            <v>605112</v>
          </cell>
          <cell r="N1510" t="str">
            <v>TRAVAUX DE TERRASSEMENT</v>
          </cell>
          <cell r="O1510" t="str">
            <v>N</v>
          </cell>
        </row>
        <row r="1511">
          <cell r="M1511">
            <v>605120</v>
          </cell>
          <cell r="N1511" t="str">
            <v>CONSTRUCTIONS OUVRAGES D'ART</v>
          </cell>
          <cell r="O1511" t="str">
            <v>N</v>
          </cell>
        </row>
        <row r="1512">
          <cell r="M1512">
            <v>605130</v>
          </cell>
          <cell r="N1512" t="str">
            <v>CONSTR INST SECUR FERRO SIGNAL</v>
          </cell>
          <cell r="O1512" t="str">
            <v>N</v>
          </cell>
        </row>
        <row r="1513">
          <cell r="M1513">
            <v>605140</v>
          </cell>
          <cell r="N1513" t="str">
            <v>CONSTRUCT INSTALLAT° TÉLÉCOM.</v>
          </cell>
          <cell r="O1513" t="str">
            <v>N</v>
          </cell>
        </row>
        <row r="1514">
          <cell r="M1514">
            <v>605150</v>
          </cell>
          <cell r="N1514" t="str">
            <v>CONSTR INSTALL TRACT° ENERGIE</v>
          </cell>
          <cell r="O1514" t="str">
            <v>N</v>
          </cell>
        </row>
        <row r="1515">
          <cell r="M1515">
            <v>605160</v>
          </cell>
          <cell r="N1515" t="str">
            <v>CONSTRUCTIONS DE BÂTIMENTS</v>
          </cell>
          <cell r="O1515" t="str">
            <v>N</v>
          </cell>
        </row>
        <row r="1516">
          <cell r="M1516">
            <v>605171</v>
          </cell>
          <cell r="N1516" t="str">
            <v>AGENCT AMENAGT : ASSAINISSEMT</v>
          </cell>
          <cell r="O1516" t="str">
            <v>N</v>
          </cell>
        </row>
        <row r="1517">
          <cell r="M1517">
            <v>605172</v>
          </cell>
          <cell r="N1517" t="str">
            <v>AGENCEMT AMENAG. : CLOTURES</v>
          </cell>
          <cell r="O1517" t="str">
            <v>N</v>
          </cell>
        </row>
        <row r="1518">
          <cell r="M1518">
            <v>605173</v>
          </cell>
          <cell r="N1518" t="str">
            <v>AGENCMT AMENAGEM.: PLANTATIONS</v>
          </cell>
          <cell r="O1518" t="str">
            <v>N</v>
          </cell>
        </row>
        <row r="1519">
          <cell r="M1519">
            <v>605174</v>
          </cell>
          <cell r="N1519" t="str">
            <v>AGENCEMT AMENAGEMT : CHAUSSEES</v>
          </cell>
          <cell r="O1519" t="str">
            <v>N</v>
          </cell>
        </row>
        <row r="1520">
          <cell r="M1520">
            <v>605180</v>
          </cell>
          <cell r="N1520" t="str">
            <v>AUTRES TRAVAUX</v>
          </cell>
          <cell r="O1520" t="str">
            <v>N</v>
          </cell>
        </row>
        <row r="1521">
          <cell r="M1521">
            <v>605181</v>
          </cell>
          <cell r="N1521" t="str">
            <v>AUTR TRAVAUX : QUAIS ET DALLES</v>
          </cell>
          <cell r="O1521" t="str">
            <v>N</v>
          </cell>
        </row>
        <row r="1522">
          <cell r="M1522">
            <v>605182</v>
          </cell>
          <cell r="N1522" t="str">
            <v>AUTRES TRAVAUX DE CONSTRUCTION</v>
          </cell>
          <cell r="O1522" t="str">
            <v>N</v>
          </cell>
        </row>
        <row r="1523">
          <cell r="M1523">
            <v>605190</v>
          </cell>
          <cell r="N1523" t="str">
            <v>AMÉNAG DE TERRAINS : PLANTAT°</v>
          </cell>
          <cell r="O1523" t="str">
            <v>N</v>
          </cell>
        </row>
        <row r="1524">
          <cell r="M1524">
            <v>605200</v>
          </cell>
          <cell r="N1524" t="str">
            <v>TRVX AGMTS AMGTS TERRAINS</v>
          </cell>
          <cell r="O1524" t="str">
            <v>N</v>
          </cell>
        </row>
        <row r="1525">
          <cell r="M1525">
            <v>605210</v>
          </cell>
          <cell r="N1525" t="str">
            <v>CONSTRUCTIONS DE CHAUSSEES</v>
          </cell>
          <cell r="O1525" t="str">
            <v>N</v>
          </cell>
        </row>
        <row r="1526">
          <cell r="M1526">
            <v>605220</v>
          </cell>
          <cell r="N1526" t="str">
            <v>CONSTRUCT.BASES DE MAINTENANCE</v>
          </cell>
          <cell r="O1526" t="str">
            <v>N</v>
          </cell>
        </row>
        <row r="1527">
          <cell r="M1527">
            <v>605230</v>
          </cell>
          <cell r="N1527" t="str">
            <v>ACHT TRAVAUX DEPLACEMT RESEAUX</v>
          </cell>
          <cell r="O1527" t="str">
            <v>N</v>
          </cell>
        </row>
        <row r="1528">
          <cell r="M1528">
            <v>605240</v>
          </cell>
          <cell r="N1528" t="str">
            <v>TRAVAUX ASSAINISS ET DRAINAGES</v>
          </cell>
          <cell r="O1528" t="str">
            <v>N</v>
          </cell>
        </row>
        <row r="1529">
          <cell r="M1529">
            <v>605250</v>
          </cell>
          <cell r="N1529" t="str">
            <v>CONSTRUCTIONS DE BASES TRAVAUX</v>
          </cell>
          <cell r="O1529" t="str">
            <v>N</v>
          </cell>
        </row>
        <row r="1530">
          <cell r="M1530">
            <v>605260</v>
          </cell>
          <cell r="N1530" t="str">
            <v>EQUIPEMENTS DES GARES</v>
          </cell>
          <cell r="O1530" t="str">
            <v>N</v>
          </cell>
        </row>
        <row r="1531">
          <cell r="M1531">
            <v>605270</v>
          </cell>
          <cell r="N1531" t="str">
            <v>AUTRES EQUIPEMENTS FERROVIAIRE</v>
          </cell>
          <cell r="O1531" t="str">
            <v>N</v>
          </cell>
        </row>
        <row r="1532">
          <cell r="M1532">
            <v>605280</v>
          </cell>
          <cell r="N1532" t="str">
            <v>EQUIPEMENTS SECURITE</v>
          </cell>
          <cell r="O1532" t="str">
            <v>N</v>
          </cell>
        </row>
        <row r="1533">
          <cell r="M1533">
            <v>605290</v>
          </cell>
          <cell r="N1533" t="str">
            <v>TEST ET MISE EN SERVICE</v>
          </cell>
          <cell r="O1533" t="str">
            <v>N</v>
          </cell>
        </row>
        <row r="1534">
          <cell r="M1534">
            <v>606101</v>
          </cell>
          <cell r="N1534" t="str">
            <v>EAU</v>
          </cell>
          <cell r="O1534" t="str">
            <v>N</v>
          </cell>
        </row>
        <row r="1535">
          <cell r="M1535">
            <v>606102</v>
          </cell>
          <cell r="N1535" t="str">
            <v>EDF LOCAUX</v>
          </cell>
          <cell r="O1535" t="str">
            <v>N</v>
          </cell>
        </row>
        <row r="1536">
          <cell r="M1536">
            <v>606103</v>
          </cell>
          <cell r="N1536" t="str">
            <v>TRANSPORT D'ELECTRICITE</v>
          </cell>
          <cell r="O1536" t="str">
            <v>N</v>
          </cell>
        </row>
        <row r="1537">
          <cell r="M1537">
            <v>606104</v>
          </cell>
          <cell r="N1537" t="str">
            <v>FOURNITURE D'ELECTRICITE</v>
          </cell>
          <cell r="O1537" t="str">
            <v>N</v>
          </cell>
        </row>
        <row r="1538">
          <cell r="M1538">
            <v>606105</v>
          </cell>
          <cell r="N1538" t="str">
            <v>DISTRIBUTION D'ELECTRICITE</v>
          </cell>
          <cell r="O1538" t="str">
            <v>N</v>
          </cell>
        </row>
        <row r="1539">
          <cell r="M1539">
            <v>606106</v>
          </cell>
          <cell r="N1539" t="str">
            <v>GAZ</v>
          </cell>
          <cell r="O1539" t="str">
            <v>N</v>
          </cell>
        </row>
        <row r="1540">
          <cell r="M1540">
            <v>606301</v>
          </cell>
          <cell r="N1540" t="str">
            <v>FOURN ENTRETIEN &amp; EQUIPEMENT</v>
          </cell>
          <cell r="O1540" t="str">
            <v>N</v>
          </cell>
        </row>
        <row r="1541">
          <cell r="M1541">
            <v>606302</v>
          </cell>
          <cell r="N1541" t="str">
            <v>PETIT MAT INFORM TELECOM PHOTO</v>
          </cell>
          <cell r="O1541" t="str">
            <v>N</v>
          </cell>
        </row>
        <row r="1542">
          <cell r="M1542">
            <v>606303</v>
          </cell>
          <cell r="N1542" t="str">
            <v>ACHAT EQUIPEMENTS FERROVIAIRES</v>
          </cell>
          <cell r="O1542" t="str">
            <v>N</v>
          </cell>
        </row>
        <row r="1543">
          <cell r="M1543">
            <v>606401</v>
          </cell>
          <cell r="N1543" t="str">
            <v>FOURNITURES ADMINISTRATIVES</v>
          </cell>
          <cell r="O1543" t="str">
            <v>N</v>
          </cell>
        </row>
        <row r="1544">
          <cell r="M1544">
            <v>606402</v>
          </cell>
          <cell r="N1544" t="str">
            <v>FOURNITURES INFORMATIQUE</v>
          </cell>
          <cell r="O1544" t="str">
            <v>N</v>
          </cell>
        </row>
        <row r="1545">
          <cell r="M1545">
            <v>606504</v>
          </cell>
          <cell r="N1545" t="str">
            <v>CARBURANTS &amp; LUBRIFIANT</v>
          </cell>
          <cell r="O1545" t="str">
            <v>N</v>
          </cell>
        </row>
        <row r="1546">
          <cell r="M1546">
            <v>611500</v>
          </cell>
          <cell r="N1546" t="str">
            <v>SOUS TRAIT INFORM IMMOBILISABL</v>
          </cell>
          <cell r="O1546" t="str">
            <v>N</v>
          </cell>
        </row>
        <row r="1547">
          <cell r="M1547">
            <v>611501</v>
          </cell>
          <cell r="N1547" t="str">
            <v>SOUS TRAIT INFOR NON IMMOBILIS</v>
          </cell>
          <cell r="O1547" t="str">
            <v>N</v>
          </cell>
        </row>
        <row r="1548">
          <cell r="M1548">
            <v>611510</v>
          </cell>
          <cell r="N1548" t="str">
            <v>PRESTATIONS ACCUEIL SIEGE DR</v>
          </cell>
          <cell r="O1548" t="str">
            <v>N</v>
          </cell>
        </row>
        <row r="1549">
          <cell r="M1549">
            <v>611520</v>
          </cell>
          <cell r="N1549" t="str">
            <v>SOUS TRAITANT GEST DU COURRIER</v>
          </cell>
          <cell r="O1549" t="str">
            <v>N</v>
          </cell>
        </row>
        <row r="1550">
          <cell r="M1550">
            <v>611600</v>
          </cell>
          <cell r="N1550" t="str">
            <v>TMA CORRECTIVE</v>
          </cell>
          <cell r="O1550" t="str">
            <v>N</v>
          </cell>
        </row>
        <row r="1551">
          <cell r="M1551">
            <v>611650</v>
          </cell>
          <cell r="N1551" t="str">
            <v>TMA EVOLUTIVE</v>
          </cell>
          <cell r="O1551" t="str">
            <v>N</v>
          </cell>
        </row>
        <row r="1552">
          <cell r="M1552">
            <v>611700</v>
          </cell>
          <cell r="N1552" t="str">
            <v>SOUS-TRAIT CONCEPTION LOGICIEL</v>
          </cell>
          <cell r="O1552" t="str">
            <v>N</v>
          </cell>
        </row>
        <row r="1553">
          <cell r="M1553">
            <v>611800</v>
          </cell>
          <cell r="N1553" t="str">
            <v>SOUS-TRAITANCE ASSIST UTILISAT</v>
          </cell>
          <cell r="O1553" t="str">
            <v>N</v>
          </cell>
        </row>
        <row r="1554">
          <cell r="M1554">
            <v>611900</v>
          </cell>
          <cell r="N1554" t="str">
            <v>SOUS-TRAITANCE ISI</v>
          </cell>
          <cell r="O1554" t="str">
            <v>N</v>
          </cell>
        </row>
        <row r="1555">
          <cell r="M1555">
            <v>613110</v>
          </cell>
          <cell r="N1555" t="str">
            <v>LOCAT MAT DE TRANSP OVERLEASE</v>
          </cell>
          <cell r="O1555" t="str">
            <v>N</v>
          </cell>
        </row>
        <row r="1556">
          <cell r="M1556">
            <v>613111</v>
          </cell>
          <cell r="N1556" t="str">
            <v>LOCAT° MAT. TRANSP PONCTUEL CT</v>
          </cell>
          <cell r="O1556" t="str">
            <v>N</v>
          </cell>
        </row>
        <row r="1557">
          <cell r="M1557">
            <v>613201</v>
          </cell>
          <cell r="N1557" t="str">
            <v>LOCATIONS IMMOBILIERES</v>
          </cell>
          <cell r="O1557" t="str">
            <v>N</v>
          </cell>
        </row>
        <row r="1558">
          <cell r="M1558">
            <v>613202</v>
          </cell>
          <cell r="N1558" t="str">
            <v>LOCAUX A USAGE FERROVIAIRE</v>
          </cell>
          <cell r="O1558" t="str">
            <v>N</v>
          </cell>
        </row>
        <row r="1559">
          <cell r="M1559">
            <v>613203</v>
          </cell>
          <cell r="N1559" t="str">
            <v>INDEMNITES D'OCCUPAT TEMPORAIR</v>
          </cell>
          <cell r="O1559" t="str">
            <v>N</v>
          </cell>
        </row>
        <row r="1560">
          <cell r="M1560">
            <v>613205</v>
          </cell>
          <cell r="N1560" t="str">
            <v>FRAIS DE MO HORS FRAIS FONCT</v>
          </cell>
          <cell r="O1560" t="str">
            <v>N</v>
          </cell>
        </row>
        <row r="1561">
          <cell r="M1561">
            <v>613501</v>
          </cell>
          <cell r="N1561" t="str">
            <v>LOCAT MAT INFORM TELECOM REPRO</v>
          </cell>
          <cell r="O1561" t="str">
            <v>N</v>
          </cell>
        </row>
        <row r="1562">
          <cell r="M1562">
            <v>613502</v>
          </cell>
          <cell r="N1562" t="str">
            <v>HEBERGEMENT PROD.SI</v>
          </cell>
          <cell r="O1562" t="str">
            <v>N</v>
          </cell>
        </row>
        <row r="1563">
          <cell r="M1563">
            <v>613503</v>
          </cell>
          <cell r="N1563" t="str">
            <v>LOCATION DE SALLES</v>
          </cell>
          <cell r="O1563" t="str">
            <v>N</v>
          </cell>
        </row>
        <row r="1564">
          <cell r="M1564">
            <v>613505</v>
          </cell>
          <cell r="N1564" t="str">
            <v>LOCATION LOGICIELS</v>
          </cell>
          <cell r="O1564" t="str">
            <v>N</v>
          </cell>
        </row>
        <row r="1565">
          <cell r="M1565">
            <v>613509</v>
          </cell>
          <cell r="N1565" t="str">
            <v>AUTRES LOCATIONS</v>
          </cell>
          <cell r="O1565" t="str">
            <v>N</v>
          </cell>
        </row>
        <row r="1566">
          <cell r="M1566">
            <v>613515</v>
          </cell>
          <cell r="N1566" t="str">
            <v>AUTRES LOCATIONS TERRAINS</v>
          </cell>
          <cell r="O1566" t="str">
            <v>N</v>
          </cell>
        </row>
        <row r="1567">
          <cell r="M1567">
            <v>614201</v>
          </cell>
          <cell r="N1567" t="str">
            <v>CHARGES LOCATIVES IMMOBILIERES</v>
          </cell>
          <cell r="O1567" t="str">
            <v>N</v>
          </cell>
        </row>
        <row r="1568">
          <cell r="M1568">
            <v>614300</v>
          </cell>
          <cell r="N1568" t="str">
            <v>CHARGES LOCATIVES PATRIMOINE</v>
          </cell>
          <cell r="O1568" t="str">
            <v>N</v>
          </cell>
        </row>
        <row r="1569">
          <cell r="M1569">
            <v>615100</v>
          </cell>
          <cell r="N1569" t="str">
            <v>ENTRETIEN &amp; REPARATION LOCAUX</v>
          </cell>
          <cell r="O1569" t="str">
            <v>N</v>
          </cell>
        </row>
        <row r="1570">
          <cell r="M1570">
            <v>615200</v>
          </cell>
          <cell r="N1570" t="str">
            <v>TRAVAUX MISE CONFORMITE NORMES</v>
          </cell>
          <cell r="O1570" t="str">
            <v>N</v>
          </cell>
        </row>
        <row r="1571">
          <cell r="M1571">
            <v>615201</v>
          </cell>
          <cell r="N1571" t="str">
            <v>ENTRET INSTALLAT TELEC INVEST</v>
          </cell>
          <cell r="O1571" t="str">
            <v>N</v>
          </cell>
        </row>
        <row r="1572">
          <cell r="M1572">
            <v>615202</v>
          </cell>
          <cell r="N1572" t="str">
            <v>TRAVAUX MISE CONFORMITE NORMES</v>
          </cell>
          <cell r="O1572" t="str">
            <v>N</v>
          </cell>
        </row>
        <row r="1573">
          <cell r="M1573">
            <v>615300</v>
          </cell>
          <cell r="N1573" t="str">
            <v>FRAIS DE DEMOLITION</v>
          </cell>
          <cell r="O1573" t="str">
            <v>N</v>
          </cell>
        </row>
        <row r="1574">
          <cell r="M1574">
            <v>615310</v>
          </cell>
          <cell r="N1574" t="str">
            <v>FRAIS DE DEPOLLUTION</v>
          </cell>
          <cell r="O1574" t="str">
            <v>N</v>
          </cell>
        </row>
        <row r="1575">
          <cell r="M1575">
            <v>615400</v>
          </cell>
          <cell r="N1575" t="str">
            <v>PARTICIP RFF TRVX SOUS MOA 1/3</v>
          </cell>
          <cell r="O1575" t="str">
            <v>N</v>
          </cell>
        </row>
        <row r="1576">
          <cell r="M1576">
            <v>615410</v>
          </cell>
          <cell r="N1576" t="str">
            <v>FRAIS D AMENAGEMENT FONCIER</v>
          </cell>
          <cell r="O1576" t="str">
            <v>N</v>
          </cell>
        </row>
        <row r="1577">
          <cell r="M1577">
            <v>615504</v>
          </cell>
          <cell r="N1577" t="str">
            <v>ENTRETIEN MAT TRANSPORT</v>
          </cell>
          <cell r="O1577" t="str">
            <v>N</v>
          </cell>
        </row>
        <row r="1578">
          <cell r="M1578">
            <v>615601</v>
          </cell>
          <cell r="N1578" t="str">
            <v>MAINTENAN MAT INFORMAT PHOTOC</v>
          </cell>
          <cell r="O1578" t="str">
            <v>N</v>
          </cell>
        </row>
        <row r="1579">
          <cell r="M1579">
            <v>615604</v>
          </cell>
          <cell r="N1579" t="str">
            <v>MAINTENANCE LOGICIELS</v>
          </cell>
          <cell r="O1579" t="str">
            <v>N</v>
          </cell>
        </row>
        <row r="1580">
          <cell r="M1580">
            <v>615700</v>
          </cell>
          <cell r="N1580" t="str">
            <v>ENTRET MAISONS TGV MEDITERRANE</v>
          </cell>
          <cell r="O1580" t="str">
            <v>N</v>
          </cell>
        </row>
        <row r="1581">
          <cell r="M1581">
            <v>615702</v>
          </cell>
          <cell r="N1581" t="str">
            <v>MAINTENANCE MAT INFORMATIQUE</v>
          </cell>
          <cell r="O1581" t="str">
            <v>N</v>
          </cell>
        </row>
        <row r="1582">
          <cell r="M1582">
            <v>615703</v>
          </cell>
          <cell r="N1582" t="str">
            <v>MAINTENANCE MAT TELECOM</v>
          </cell>
          <cell r="O1582" t="str">
            <v>N</v>
          </cell>
        </row>
        <row r="1583">
          <cell r="M1583">
            <v>615704</v>
          </cell>
          <cell r="N1583" t="str">
            <v>MAINTENANCE SITE GSMR</v>
          </cell>
          <cell r="O1583" t="str">
            <v>N</v>
          </cell>
        </row>
        <row r="1584">
          <cell r="M1584">
            <v>615705</v>
          </cell>
          <cell r="N1584" t="str">
            <v>MAINTENANCE AVANT REMISE GID</v>
          </cell>
          <cell r="O1584" t="str">
            <v>N</v>
          </cell>
        </row>
        <row r="1585">
          <cell r="M1585">
            <v>615706</v>
          </cell>
          <cell r="N1585" t="str">
            <v>DEPANNAGES EF</v>
          </cell>
          <cell r="O1585" t="str">
            <v>N</v>
          </cell>
        </row>
        <row r="1586">
          <cell r="M1586">
            <v>616100</v>
          </cell>
          <cell r="N1586" t="str">
            <v>ASSURANCES MULTIRISQUES</v>
          </cell>
          <cell r="O1586" t="str">
            <v>N</v>
          </cell>
        </row>
        <row r="1587">
          <cell r="M1587">
            <v>616102</v>
          </cell>
          <cell r="N1587" t="str">
            <v>ASSURANCE FLOTTE VEHICULE</v>
          </cell>
          <cell r="O1587" t="str">
            <v>N</v>
          </cell>
        </row>
        <row r="1588">
          <cell r="M1588">
            <v>616200</v>
          </cell>
          <cell r="N1588" t="str">
            <v>ASSURANC DOMM PERTES EXPLT RC</v>
          </cell>
          <cell r="O1588" t="str">
            <v>N</v>
          </cell>
        </row>
        <row r="1589">
          <cell r="M1589">
            <v>616201</v>
          </cell>
          <cell r="N1589" t="str">
            <v>ASSURANC DOMM PERTES EXPLT RC</v>
          </cell>
          <cell r="O1589" t="str">
            <v>N</v>
          </cell>
        </row>
        <row r="1590">
          <cell r="M1590">
            <v>616300</v>
          </cell>
          <cell r="N1590" t="str">
            <v>ASSURANCES RC DIRIGEANTS</v>
          </cell>
          <cell r="O1590" t="str">
            <v>N</v>
          </cell>
        </row>
        <row r="1591">
          <cell r="M1591">
            <v>616400</v>
          </cell>
          <cell r="N1591" t="str">
            <v>ASSURANCES CONSTRUCTIONS</v>
          </cell>
          <cell r="O1591" t="str">
            <v>N</v>
          </cell>
        </row>
        <row r="1592">
          <cell r="M1592">
            <v>618101</v>
          </cell>
          <cell r="N1592" t="str">
            <v>DOC - ABONNEMENTS PRESSE</v>
          </cell>
          <cell r="O1592" t="str">
            <v>N</v>
          </cell>
        </row>
        <row r="1593">
          <cell r="M1593">
            <v>618103</v>
          </cell>
          <cell r="N1593" t="str">
            <v>DOC - ACHATS D'OUVRAGE</v>
          </cell>
          <cell r="O1593" t="str">
            <v>N</v>
          </cell>
        </row>
        <row r="1594">
          <cell r="M1594">
            <v>618301</v>
          </cell>
          <cell r="N1594" t="str">
            <v>DOC SPECIFIQUE ABONNEMENT</v>
          </cell>
          <cell r="O1594" t="str">
            <v>N</v>
          </cell>
        </row>
        <row r="1595">
          <cell r="M1595">
            <v>618302</v>
          </cell>
          <cell r="N1595" t="str">
            <v>DOC TECNIQUE PROJETS</v>
          </cell>
          <cell r="O1595" t="str">
            <v>N</v>
          </cell>
        </row>
        <row r="1596">
          <cell r="M1596">
            <v>618500</v>
          </cell>
          <cell r="N1596" t="str">
            <v>SEMINAIRES &amp; CONFERENCES</v>
          </cell>
          <cell r="O1596" t="str">
            <v>N</v>
          </cell>
        </row>
        <row r="1597">
          <cell r="M1597">
            <v>618501</v>
          </cell>
          <cell r="N1597" t="str">
            <v>SEMINAIRES &amp; CONFERENCES</v>
          </cell>
          <cell r="O1597" t="str">
            <v>N</v>
          </cell>
        </row>
        <row r="1598">
          <cell r="M1598">
            <v>618600</v>
          </cell>
          <cell r="N1598" t="str">
            <v>DOC - VIDEO - CD ROM - PHOTOS</v>
          </cell>
          <cell r="O1598" t="str">
            <v>N</v>
          </cell>
        </row>
        <row r="1599">
          <cell r="M1599">
            <v>619900</v>
          </cell>
          <cell r="N1599" t="str">
            <v>ACE PROD IMMO IF INC MOE-PA</v>
          </cell>
          <cell r="O1599" t="str">
            <v>N</v>
          </cell>
        </row>
        <row r="1600">
          <cell r="M1600">
            <v>619971</v>
          </cell>
          <cell r="N1600" t="str">
            <v>ACE PI IF CORP-POUR MOI-MEME</v>
          </cell>
          <cell r="O1600" t="str">
            <v>N</v>
          </cell>
        </row>
        <row r="1601">
          <cell r="M1601">
            <v>621100</v>
          </cell>
          <cell r="N1601" t="str">
            <v>PERSONNEL INTERIMAIRE</v>
          </cell>
          <cell r="O1601" t="str">
            <v>N</v>
          </cell>
        </row>
        <row r="1602">
          <cell r="M1602">
            <v>621150</v>
          </cell>
          <cell r="N1602" t="str">
            <v>MANAGERS DE TRANSITION</v>
          </cell>
          <cell r="O1602" t="str">
            <v>N</v>
          </cell>
        </row>
        <row r="1603">
          <cell r="M1603">
            <v>621200</v>
          </cell>
          <cell r="N1603" t="str">
            <v>PERSONNEL DETACHE - SALAIRES</v>
          </cell>
          <cell r="O1603" t="str">
            <v>N</v>
          </cell>
        </row>
        <row r="1604">
          <cell r="M1604">
            <v>621210</v>
          </cell>
          <cell r="N1604" t="str">
            <v>PERSONN DETACHE - CHGES SOCIAL</v>
          </cell>
          <cell r="O1604" t="str">
            <v>N</v>
          </cell>
        </row>
        <row r="1605">
          <cell r="M1605">
            <v>621213</v>
          </cell>
          <cell r="N1605" t="str">
            <v>PROV CET PERSONNEL DETACHE</v>
          </cell>
          <cell r="O1605" t="str">
            <v>N</v>
          </cell>
        </row>
        <row r="1606">
          <cell r="M1606">
            <v>621214</v>
          </cell>
          <cell r="N1606" t="str">
            <v>PROV CHGES CET PERSONN DETACHE</v>
          </cell>
          <cell r="O1606" t="str">
            <v>N</v>
          </cell>
        </row>
        <row r="1607">
          <cell r="M1607">
            <v>622100</v>
          </cell>
          <cell r="N1607" t="str">
            <v>COMMISS COURTAGES ASSURANCES</v>
          </cell>
          <cell r="O1607" t="str">
            <v>N</v>
          </cell>
        </row>
        <row r="1608">
          <cell r="M1608">
            <v>622500</v>
          </cell>
          <cell r="N1608" t="str">
            <v>FRAIS AGENCE VOYAGES</v>
          </cell>
          <cell r="O1608" t="str">
            <v>N</v>
          </cell>
        </row>
        <row r="1609">
          <cell r="M1609">
            <v>622505</v>
          </cell>
          <cell r="N1609" t="str">
            <v>FRAIS ANNULATION AGCE VOYAGES</v>
          </cell>
          <cell r="O1609" t="str">
            <v>N</v>
          </cell>
        </row>
        <row r="1610">
          <cell r="M1610">
            <v>622600</v>
          </cell>
          <cell r="N1610" t="str">
            <v>HONORAIR CONSEIL COURT ASSURAN</v>
          </cell>
          <cell r="O1610" t="str">
            <v>N</v>
          </cell>
        </row>
        <row r="1611">
          <cell r="M1611">
            <v>622601</v>
          </cell>
          <cell r="N1611" t="str">
            <v>HON ASS.JURIDIQUE ET COMPTABLE</v>
          </cell>
          <cell r="O1611" t="str">
            <v>N</v>
          </cell>
        </row>
        <row r="1612">
          <cell r="M1612">
            <v>622602</v>
          </cell>
          <cell r="N1612" t="str">
            <v>HONORAIR COMMISSAIRES AUX CPTE</v>
          </cell>
          <cell r="O1612" t="str">
            <v>N</v>
          </cell>
        </row>
        <row r="1613">
          <cell r="M1613">
            <v>622603</v>
          </cell>
          <cell r="N1613" t="str">
            <v>HONORAIRES CONSEIL</v>
          </cell>
          <cell r="O1613" t="str">
            <v>N</v>
          </cell>
        </row>
        <row r="1614">
          <cell r="M1614">
            <v>622604</v>
          </cell>
          <cell r="N1614" t="str">
            <v>HONORAIRES - AUDITS</v>
          </cell>
          <cell r="O1614" t="str">
            <v>N</v>
          </cell>
        </row>
        <row r="1615">
          <cell r="M1615">
            <v>622605</v>
          </cell>
          <cell r="N1615" t="str">
            <v>CONSEIL EXPERTISE SI</v>
          </cell>
          <cell r="O1615" t="str">
            <v>N</v>
          </cell>
        </row>
        <row r="1616">
          <cell r="M1616">
            <v>622606</v>
          </cell>
          <cell r="N1616" t="str">
            <v>HONO.COMMUNICATION &amp; RP</v>
          </cell>
          <cell r="O1616" t="str">
            <v>N</v>
          </cell>
        </row>
        <row r="1617">
          <cell r="M1617">
            <v>622607</v>
          </cell>
          <cell r="N1617" t="str">
            <v>HONOR RECRUTEMT GEST PERSONNEL</v>
          </cell>
          <cell r="O1617" t="str">
            <v>N</v>
          </cell>
        </row>
        <row r="1618">
          <cell r="M1618">
            <v>622608</v>
          </cell>
          <cell r="N1618" t="str">
            <v>HONORAIRES NOTATION</v>
          </cell>
          <cell r="O1618" t="str">
            <v>N</v>
          </cell>
        </row>
        <row r="1619">
          <cell r="M1619">
            <v>622609</v>
          </cell>
          <cell r="N1619" t="str">
            <v>HONORAIRES DIVERS</v>
          </cell>
          <cell r="O1619" t="str">
            <v>N</v>
          </cell>
        </row>
        <row r="1620">
          <cell r="M1620">
            <v>622610</v>
          </cell>
          <cell r="N1620" t="str">
            <v>HONORAIRES MAISONS LGV MED</v>
          </cell>
          <cell r="O1620" t="str">
            <v>N</v>
          </cell>
        </row>
        <row r="1621">
          <cell r="M1621">
            <v>622611</v>
          </cell>
          <cell r="N1621" t="str">
            <v>HONORAIRES NOTAIRES</v>
          </cell>
          <cell r="O1621" t="str">
            <v>N</v>
          </cell>
        </row>
        <row r="1622">
          <cell r="M1622">
            <v>622612</v>
          </cell>
          <cell r="N1622" t="str">
            <v>HONORAIRES MAISONS LGV MED</v>
          </cell>
          <cell r="O1622" t="str">
            <v>N</v>
          </cell>
        </row>
        <row r="1623">
          <cell r="M1623">
            <v>622613</v>
          </cell>
          <cell r="N1623" t="str">
            <v>CHARGES LIEES GIE S2IF</v>
          </cell>
          <cell r="O1623" t="str">
            <v>N</v>
          </cell>
        </row>
        <row r="1624">
          <cell r="M1624">
            <v>622614</v>
          </cell>
          <cell r="N1624" t="str">
            <v>HONORAIRES LIES EMISSIONS A CT</v>
          </cell>
          <cell r="O1624" t="str">
            <v>N</v>
          </cell>
        </row>
        <row r="1625">
          <cell r="M1625">
            <v>622615</v>
          </cell>
          <cell r="N1625" t="str">
            <v>HONORAIRES LIES EMISSIONS LT</v>
          </cell>
          <cell r="O1625" t="str">
            <v>N</v>
          </cell>
        </row>
        <row r="1626">
          <cell r="M1626">
            <v>622616</v>
          </cell>
          <cell r="N1626" t="str">
            <v>HONORAIRES SUR CESSION</v>
          </cell>
          <cell r="O1626" t="str">
            <v>N</v>
          </cell>
        </row>
        <row r="1627">
          <cell r="M1627">
            <v>622617</v>
          </cell>
          <cell r="N1627" t="str">
            <v>HONORAIRES FORMATEURS EXTERNES</v>
          </cell>
          <cell r="O1627" t="str">
            <v>N</v>
          </cell>
        </row>
        <row r="1628">
          <cell r="M1628">
            <v>622620</v>
          </cell>
          <cell r="N1628" t="str">
            <v>HONO. COMMISSAIRES ENQUETTEURS</v>
          </cell>
          <cell r="O1628" t="str">
            <v>N</v>
          </cell>
        </row>
        <row r="1629">
          <cell r="M1629">
            <v>622621</v>
          </cell>
          <cell r="N1629" t="str">
            <v>HONO. COMMISSAIRES ENQUETTEURS</v>
          </cell>
          <cell r="O1629" t="str">
            <v>N</v>
          </cell>
        </row>
        <row r="1630">
          <cell r="M1630">
            <v>622630</v>
          </cell>
          <cell r="N1630" t="str">
            <v>HON DIAGNOSTIC IMMOBILIER</v>
          </cell>
          <cell r="O1630" t="str">
            <v>N</v>
          </cell>
        </row>
        <row r="1631">
          <cell r="M1631">
            <v>622631</v>
          </cell>
          <cell r="N1631" t="str">
            <v>HON DIAGNOSTIC IMMOBILIER</v>
          </cell>
          <cell r="O1631" t="str">
            <v>N</v>
          </cell>
        </row>
        <row r="1632">
          <cell r="M1632">
            <v>622700</v>
          </cell>
          <cell r="N1632" t="str">
            <v>FRAIS D ACTES ET CONTENTIEUX</v>
          </cell>
          <cell r="O1632" t="str">
            <v>N</v>
          </cell>
        </row>
        <row r="1633">
          <cell r="M1633">
            <v>622701</v>
          </cell>
          <cell r="N1633" t="str">
            <v>HONORAIRES EXPERTISE</v>
          </cell>
          <cell r="O1633" t="str">
            <v>N</v>
          </cell>
        </row>
        <row r="1634">
          <cell r="M1634">
            <v>622702</v>
          </cell>
          <cell r="N1634" t="str">
            <v>HONO CAC MISSIONS SPECIALES</v>
          </cell>
          <cell r="O1634" t="str">
            <v>N</v>
          </cell>
        </row>
        <row r="1635">
          <cell r="M1635">
            <v>623100</v>
          </cell>
          <cell r="N1635" t="str">
            <v>ANNONCES &amp; INSERTIONS</v>
          </cell>
          <cell r="O1635" t="str">
            <v>N</v>
          </cell>
        </row>
        <row r="1636">
          <cell r="M1636">
            <v>623200</v>
          </cell>
          <cell r="N1636" t="str">
            <v>PREST LIEES SITES INTERNET</v>
          </cell>
          <cell r="O1636" t="str">
            <v>N</v>
          </cell>
        </row>
        <row r="1637">
          <cell r="M1637">
            <v>623400</v>
          </cell>
          <cell r="N1637" t="str">
            <v>CADEAUX DIVERS, POURBOIRES</v>
          </cell>
          <cell r="O1637" t="str">
            <v>N</v>
          </cell>
        </row>
        <row r="1638">
          <cell r="M1638">
            <v>623600</v>
          </cell>
          <cell r="N1638" t="str">
            <v>TRVX D'IMPRESSION &amp; REPRODUCT</v>
          </cell>
          <cell r="O1638" t="str">
            <v>N</v>
          </cell>
        </row>
        <row r="1639">
          <cell r="M1639">
            <v>623601</v>
          </cell>
          <cell r="N1639" t="str">
            <v>FOIRES EXPOSITIONS</v>
          </cell>
          <cell r="O1639" t="str">
            <v>N</v>
          </cell>
        </row>
        <row r="1640">
          <cell r="M1640">
            <v>623604</v>
          </cell>
          <cell r="N1640" t="str">
            <v>DIVERS-POURBOIRES ET DONS</v>
          </cell>
          <cell r="O1640" t="str">
            <v>N</v>
          </cell>
        </row>
        <row r="1641">
          <cell r="M1641">
            <v>624100</v>
          </cell>
          <cell r="N1641" t="str">
            <v>TRANSPORTS SUR ACHTS COURSIERS</v>
          </cell>
          <cell r="O1641" t="str">
            <v>N</v>
          </cell>
        </row>
        <row r="1642">
          <cell r="M1642">
            <v>625010</v>
          </cell>
          <cell r="N1642" t="str">
            <v>FRAIS DEPLAC MISS° NON SALARI</v>
          </cell>
          <cell r="O1642" t="str">
            <v>N</v>
          </cell>
        </row>
        <row r="1643">
          <cell r="M1643">
            <v>625020</v>
          </cell>
          <cell r="N1643" t="str">
            <v>FRAIS DEPLAC ET MISSION</v>
          </cell>
          <cell r="O1643" t="str">
            <v>N</v>
          </cell>
        </row>
        <row r="1644">
          <cell r="M1644">
            <v>625100</v>
          </cell>
          <cell r="N1644" t="str">
            <v>VOYAG DEPLACEMTS BILLE</v>
          </cell>
          <cell r="O1644" t="str">
            <v>N</v>
          </cell>
        </row>
        <row r="1645">
          <cell r="M1645">
            <v>625110</v>
          </cell>
          <cell r="N1645" t="str">
            <v>VOYAGES &amp; DEPLACEMENTS</v>
          </cell>
          <cell r="O1645" t="str">
            <v>N</v>
          </cell>
        </row>
        <row r="1646">
          <cell r="M1646">
            <v>625115</v>
          </cell>
          <cell r="N1646" t="str">
            <v>PEAGES, PARKINGS</v>
          </cell>
          <cell r="O1646" t="str">
            <v>N</v>
          </cell>
        </row>
        <row r="1647">
          <cell r="M1647">
            <v>625120</v>
          </cell>
          <cell r="N1647" t="str">
            <v>HOTELS SALARIES</v>
          </cell>
          <cell r="O1647" t="str">
            <v>N</v>
          </cell>
        </row>
        <row r="1648">
          <cell r="M1648">
            <v>625130</v>
          </cell>
          <cell r="N1648" t="str">
            <v>FORFAIT ETAPE HOTEL/DINER/PDEJ</v>
          </cell>
          <cell r="O1648" t="str">
            <v>N</v>
          </cell>
        </row>
        <row r="1649">
          <cell r="M1649">
            <v>625205</v>
          </cell>
          <cell r="N1649" t="str">
            <v>RESTAURATION SALARIES SANS INV</v>
          </cell>
          <cell r="O1649" t="str">
            <v>N</v>
          </cell>
        </row>
        <row r="1650">
          <cell r="M1650">
            <v>625210</v>
          </cell>
          <cell r="N1650" t="str">
            <v>RESTAURATION SALARIES AVEC INV</v>
          </cell>
          <cell r="O1650" t="str">
            <v>N</v>
          </cell>
        </row>
        <row r="1651">
          <cell r="M1651">
            <v>625211</v>
          </cell>
          <cell r="N1651" t="str">
            <v>RESTAURATION SALARIES AVEC INV</v>
          </cell>
          <cell r="O1651" t="str">
            <v>N</v>
          </cell>
        </row>
        <row r="1652">
          <cell r="M1652">
            <v>625300</v>
          </cell>
          <cell r="N1652" t="str">
            <v>FRAIS DEPLACEMT FORMATION</v>
          </cell>
          <cell r="O1652" t="str">
            <v>N</v>
          </cell>
        </row>
        <row r="1653">
          <cell r="M1653">
            <v>625500</v>
          </cell>
          <cell r="N1653" t="str">
            <v>FRAIS DE DEMENAGEMENT SALARIES</v>
          </cell>
          <cell r="O1653" t="str">
            <v>N</v>
          </cell>
        </row>
        <row r="1654">
          <cell r="M1654">
            <v>625700</v>
          </cell>
          <cell r="N1654" t="str">
            <v>RECEPTIONS</v>
          </cell>
          <cell r="O1654" t="str">
            <v>N</v>
          </cell>
        </row>
        <row r="1655">
          <cell r="M1655">
            <v>625792</v>
          </cell>
          <cell r="N1655" t="str">
            <v>RECEPTION SUR NDF</v>
          </cell>
          <cell r="O1655" t="str">
            <v>N</v>
          </cell>
        </row>
        <row r="1656">
          <cell r="M1656">
            <v>626101</v>
          </cell>
          <cell r="N1656" t="str">
            <v>DEPENSES AFFRANCHISSEMENTS</v>
          </cell>
          <cell r="O1656" t="str">
            <v>N</v>
          </cell>
        </row>
        <row r="1657">
          <cell r="M1657">
            <v>626103</v>
          </cell>
          <cell r="N1657" t="str">
            <v>TEL. FIXE MOBILE INTERNET</v>
          </cell>
          <cell r="O1657" t="str">
            <v>N</v>
          </cell>
        </row>
        <row r="1658">
          <cell r="M1658">
            <v>626106</v>
          </cell>
          <cell r="N1658" t="str">
            <v>ABNT LIAISONS SPECIALISEES</v>
          </cell>
          <cell r="O1658" t="str">
            <v>N</v>
          </cell>
        </row>
        <row r="1659">
          <cell r="M1659">
            <v>627041</v>
          </cell>
          <cell r="N1659" t="str">
            <v>SERVICE BANCAIRE FINANC SNCF</v>
          </cell>
          <cell r="O1659" t="str">
            <v>N</v>
          </cell>
        </row>
        <row r="1660">
          <cell r="M1660">
            <v>627200</v>
          </cell>
          <cell r="N1660" t="str">
            <v>SERVICEBANCAIRE FRAIS EMISSION</v>
          </cell>
          <cell r="O1660" t="str">
            <v>N</v>
          </cell>
        </row>
        <row r="1661">
          <cell r="M1661">
            <v>627500</v>
          </cell>
          <cell r="N1661" t="str">
            <v>FRAIS D ÉMISSIONS COURT TERME</v>
          </cell>
          <cell r="O1661" t="str">
            <v>N</v>
          </cell>
        </row>
        <row r="1662">
          <cell r="M1662">
            <v>627800</v>
          </cell>
          <cell r="N1662" t="str">
            <v>SERVICES BANCAIRES et ASSIMILÉ</v>
          </cell>
          <cell r="O1662" t="str">
            <v>N</v>
          </cell>
        </row>
        <row r="1663">
          <cell r="M1663">
            <v>628100</v>
          </cell>
          <cell r="N1663" t="str">
            <v>SUBVENTION DEP ENVIRON. S/ PRO</v>
          </cell>
          <cell r="O1663" t="str">
            <v>N</v>
          </cell>
        </row>
        <row r="1664">
          <cell r="M1664">
            <v>628101</v>
          </cell>
          <cell r="N1664" t="str">
            <v>PART RFF FIN ETUDE SS MOA 1/3</v>
          </cell>
          <cell r="O1664" t="str">
            <v>N</v>
          </cell>
        </row>
        <row r="1665">
          <cell r="M1665">
            <v>628102</v>
          </cell>
          <cell r="N1665" t="str">
            <v>PART RFF FINANC TRX SS MOA 1/3</v>
          </cell>
          <cell r="O1665" t="str">
            <v>N</v>
          </cell>
        </row>
        <row r="1666">
          <cell r="M1666">
            <v>628103</v>
          </cell>
          <cell r="N1666" t="str">
            <v>PART ETU MOA1/3 SUR PROJET RFF</v>
          </cell>
          <cell r="O1666" t="str">
            <v>N</v>
          </cell>
        </row>
        <row r="1667">
          <cell r="M1667">
            <v>628104</v>
          </cell>
          <cell r="N1667" t="str">
            <v>PART TRX MOA1/3 SUR PROJET RFF</v>
          </cell>
          <cell r="O1667" t="str">
            <v>N</v>
          </cell>
        </row>
        <row r="1668">
          <cell r="M1668">
            <v>628150</v>
          </cell>
          <cell r="N1668" t="str">
            <v>COTISATIONS DIVERSES</v>
          </cell>
          <cell r="O1668" t="str">
            <v>N</v>
          </cell>
        </row>
        <row r="1669">
          <cell r="M1669">
            <v>628160</v>
          </cell>
          <cell r="N1669" t="str">
            <v>MECENAT</v>
          </cell>
          <cell r="O1669" t="str">
            <v>N</v>
          </cell>
        </row>
        <row r="1670">
          <cell r="M1670">
            <v>628200</v>
          </cell>
          <cell r="N1670" t="str">
            <v>GARDIENN TELESURVEILL  ACCUEIL</v>
          </cell>
          <cell r="O1670" t="str">
            <v>N</v>
          </cell>
        </row>
        <row r="1671">
          <cell r="M1671">
            <v>628201</v>
          </cell>
          <cell r="N1671" t="str">
            <v>COTISATIONS UIC BUDGET SPECIAL</v>
          </cell>
          <cell r="O1671" t="str">
            <v>N</v>
          </cell>
        </row>
        <row r="1672">
          <cell r="M1672">
            <v>628204</v>
          </cell>
          <cell r="N1672" t="str">
            <v>ARCHIVAGE DOCUMENTS ET DONNEES</v>
          </cell>
          <cell r="O1672" t="str">
            <v>N</v>
          </cell>
        </row>
        <row r="1673">
          <cell r="M1673">
            <v>628205</v>
          </cell>
          <cell r="N1673" t="str">
            <v>DEMENAG. (AUTRES QUE SALARIES)</v>
          </cell>
          <cell r="O1673" t="str">
            <v>N</v>
          </cell>
        </row>
        <row r="1674">
          <cell r="M1674">
            <v>628208</v>
          </cell>
          <cell r="N1674" t="str">
            <v>Atténuation de charges ACE</v>
          </cell>
          <cell r="O1674" t="str">
            <v>N</v>
          </cell>
        </row>
        <row r="1675">
          <cell r="M1675">
            <v>628300</v>
          </cell>
          <cell r="N1675" t="str">
            <v>REDEVANCE UTILIS CANAUX TELEPH</v>
          </cell>
          <cell r="O1675" t="str">
            <v>N</v>
          </cell>
        </row>
        <row r="1676">
          <cell r="M1676">
            <v>628400</v>
          </cell>
          <cell r="N1676" t="str">
            <v>INDEMNITES COMMERCIALES EF</v>
          </cell>
          <cell r="O1676" t="str">
            <v>N</v>
          </cell>
        </row>
        <row r="1677">
          <cell r="M1677">
            <v>631100</v>
          </cell>
          <cell r="N1677" t="str">
            <v>TAXE SUR LES SALAIRES</v>
          </cell>
          <cell r="O1677" t="str">
            <v>N</v>
          </cell>
        </row>
        <row r="1678">
          <cell r="M1678">
            <v>631200</v>
          </cell>
          <cell r="N1678" t="str">
            <v>TAXE D'APPRENTISSAGE</v>
          </cell>
          <cell r="O1678" t="str">
            <v>N</v>
          </cell>
        </row>
        <row r="1679">
          <cell r="M1679">
            <v>631300</v>
          </cell>
          <cell r="N1679" t="str">
            <v>PART.FC REGL ORGANISM EXT</v>
          </cell>
          <cell r="O1679" t="str">
            <v>N</v>
          </cell>
        </row>
        <row r="1680">
          <cell r="M1680">
            <v>633300</v>
          </cell>
          <cell r="N1680" t="str">
            <v>PART PATRONALE FORMAT CONTINUE</v>
          </cell>
          <cell r="O1680" t="str">
            <v>N</v>
          </cell>
        </row>
        <row r="1681">
          <cell r="M1681">
            <v>633400</v>
          </cell>
          <cell r="N1681" t="str">
            <v>PART EFFORT CONSTRUCTION</v>
          </cell>
          <cell r="O1681" t="str">
            <v>N</v>
          </cell>
        </row>
        <row r="1682">
          <cell r="M1682">
            <v>635110</v>
          </cell>
          <cell r="N1682" t="str">
            <v>COTIS S/ VALEUR AJOUTEE ENTREP</v>
          </cell>
          <cell r="O1682" t="str">
            <v>N</v>
          </cell>
        </row>
        <row r="1683">
          <cell r="M1683">
            <v>635114</v>
          </cell>
          <cell r="N1683" t="str">
            <v>COTIS S/ VALEUR AJOUTEE ENTREP</v>
          </cell>
          <cell r="O1683" t="str">
            <v>N</v>
          </cell>
        </row>
        <row r="1684">
          <cell r="M1684">
            <v>635115</v>
          </cell>
          <cell r="N1684" t="str">
            <v>COTIS FONCIERE DES ENTREPRISE</v>
          </cell>
          <cell r="O1684" t="str">
            <v>N</v>
          </cell>
        </row>
        <row r="1685">
          <cell r="M1685">
            <v>635120</v>
          </cell>
          <cell r="N1685" t="str">
            <v>TAXES FONCIERES</v>
          </cell>
          <cell r="O1685" t="str">
            <v>N</v>
          </cell>
        </row>
        <row r="1686">
          <cell r="M1686">
            <v>635125</v>
          </cell>
          <cell r="N1686" t="str">
            <v>TAXE FONCIERE - SNCF</v>
          </cell>
          <cell r="O1686" t="str">
            <v>N</v>
          </cell>
        </row>
        <row r="1687">
          <cell r="M1687">
            <v>635130</v>
          </cell>
          <cell r="N1687" t="str">
            <v>AUTRES IMPOTS LOCAUX</v>
          </cell>
          <cell r="O1687" t="str">
            <v>N</v>
          </cell>
        </row>
        <row r="1688">
          <cell r="M1688">
            <v>635140</v>
          </cell>
          <cell r="N1688" t="str">
            <v>TAXE / VEHICULES SOCIETE</v>
          </cell>
          <cell r="O1688" t="str">
            <v>N</v>
          </cell>
        </row>
        <row r="1689">
          <cell r="M1689">
            <v>635200</v>
          </cell>
          <cell r="N1689" t="str">
            <v>TAXE REDEVANCE ARCHEOLOGIE PRE</v>
          </cell>
          <cell r="O1689" t="str">
            <v>N</v>
          </cell>
        </row>
        <row r="1690">
          <cell r="M1690">
            <v>635300</v>
          </cell>
          <cell r="N1690" t="str">
            <v>IMPOT FORFAITAIRE ANNUEL</v>
          </cell>
          <cell r="O1690" t="str">
            <v>N</v>
          </cell>
        </row>
        <row r="1691">
          <cell r="M1691">
            <v>635301</v>
          </cell>
          <cell r="N1691" t="str">
            <v>IMPOT FORFAITAIRE ANNUEL</v>
          </cell>
          <cell r="O1691" t="str">
            <v>N</v>
          </cell>
        </row>
        <row r="1692">
          <cell r="M1692">
            <v>635400</v>
          </cell>
          <cell r="N1692" t="str">
            <v>DROITS DE MUTATION</v>
          </cell>
          <cell r="O1692" t="str">
            <v>N</v>
          </cell>
        </row>
        <row r="1693">
          <cell r="M1693">
            <v>635800</v>
          </cell>
          <cell r="N1693" t="str">
            <v>AUT  DROITS</v>
          </cell>
          <cell r="O1693" t="str">
            <v>N</v>
          </cell>
        </row>
        <row r="1694">
          <cell r="M1694">
            <v>635801</v>
          </cell>
          <cell r="N1694" t="str">
            <v>IMPOTS INDIRECTS</v>
          </cell>
          <cell r="O1694" t="str">
            <v>N</v>
          </cell>
        </row>
        <row r="1695">
          <cell r="M1695">
            <v>635803</v>
          </cell>
          <cell r="N1695" t="str">
            <v>CARTES GRISES</v>
          </cell>
          <cell r="O1695" t="str">
            <v>N</v>
          </cell>
        </row>
        <row r="1696">
          <cell r="M1696">
            <v>637008</v>
          </cell>
          <cell r="N1696" t="str">
            <v>Autres impôts et taxes</v>
          </cell>
          <cell r="O1696" t="str">
            <v>N</v>
          </cell>
        </row>
        <row r="1697">
          <cell r="M1697">
            <v>637100</v>
          </cell>
          <cell r="N1697" t="str">
            <v>CONTRIB. SOCIALE SOLIDARITE</v>
          </cell>
          <cell r="O1697" t="str">
            <v>N</v>
          </cell>
        </row>
        <row r="1698">
          <cell r="M1698">
            <v>637800</v>
          </cell>
          <cell r="N1698" t="str">
            <v>TAXES DIVERSES</v>
          </cell>
          <cell r="O1698" t="str">
            <v>N</v>
          </cell>
        </row>
        <row r="1699">
          <cell r="M1699">
            <v>637801</v>
          </cell>
          <cell r="N1699" t="str">
            <v>TAXES ORGANISMES PUBLICS</v>
          </cell>
          <cell r="O1699" t="str">
            <v>N</v>
          </cell>
        </row>
        <row r="1700">
          <cell r="M1700">
            <v>641100</v>
          </cell>
          <cell r="N1700" t="str">
            <v>SALAIRES &amp; APPOINTEMENTS</v>
          </cell>
          <cell r="O1700" t="str">
            <v>N</v>
          </cell>
        </row>
        <row r="1701">
          <cell r="M1701">
            <v>641108</v>
          </cell>
          <cell r="N1701" t="str">
            <v>Atténuation charges prodimo MO</v>
          </cell>
          <cell r="O1701" t="str">
            <v>N</v>
          </cell>
        </row>
        <row r="1702">
          <cell r="M1702">
            <v>641110</v>
          </cell>
          <cell r="N1702" t="str">
            <v>IND JOURN S S</v>
          </cell>
          <cell r="O1702" t="str">
            <v>N</v>
          </cell>
        </row>
        <row r="1703">
          <cell r="M1703">
            <v>641111</v>
          </cell>
          <cell r="N1703" t="str">
            <v>IND JOURN S S</v>
          </cell>
          <cell r="O1703" t="str">
            <v>N</v>
          </cell>
        </row>
        <row r="1704">
          <cell r="M1704">
            <v>641200</v>
          </cell>
          <cell r="N1704" t="str">
            <v>CONGES PAYES</v>
          </cell>
          <cell r="O1704" t="str">
            <v>N</v>
          </cell>
        </row>
        <row r="1705">
          <cell r="M1705">
            <v>641210</v>
          </cell>
          <cell r="N1705" t="str">
            <v>COMPTE EPARGNE TEMPS CET</v>
          </cell>
          <cell r="O1705" t="str">
            <v>N</v>
          </cell>
        </row>
        <row r="1706">
          <cell r="M1706">
            <v>641300</v>
          </cell>
          <cell r="N1706" t="str">
            <v>GRATIFICAT° STAGIAIRE VACATAIR</v>
          </cell>
          <cell r="O1706" t="str">
            <v>N</v>
          </cell>
        </row>
        <row r="1707">
          <cell r="M1707">
            <v>641310</v>
          </cell>
          <cell r="N1707" t="str">
            <v>PRIMES</v>
          </cell>
          <cell r="O1707" t="str">
            <v>N</v>
          </cell>
        </row>
        <row r="1708">
          <cell r="M1708">
            <v>641400</v>
          </cell>
          <cell r="N1708" t="str">
            <v>INDEMNITES &amp; AVANTAGES</v>
          </cell>
          <cell r="O1708" t="str">
            <v>N</v>
          </cell>
        </row>
        <row r="1709">
          <cell r="M1709">
            <v>641405</v>
          </cell>
          <cell r="N1709" t="str">
            <v>INDEMNITES DE MOBILITE</v>
          </cell>
          <cell r="O1709" t="str">
            <v>N</v>
          </cell>
        </row>
        <row r="1710">
          <cell r="M1710">
            <v>641420</v>
          </cell>
          <cell r="N1710" t="str">
            <v>INDEMNITE DE LICENCIEMENT</v>
          </cell>
          <cell r="O1710" t="str">
            <v>N</v>
          </cell>
        </row>
        <row r="1711">
          <cell r="M1711">
            <v>641430</v>
          </cell>
          <cell r="N1711" t="str">
            <v>AUTRES INDEMNITES</v>
          </cell>
          <cell r="O1711" t="str">
            <v>N</v>
          </cell>
        </row>
        <row r="1712">
          <cell r="M1712">
            <v>641500</v>
          </cell>
          <cell r="N1712" t="str">
            <v>INDEMNITES TRANSACTIONNELLES</v>
          </cell>
          <cell r="O1712" t="str">
            <v>N</v>
          </cell>
        </row>
        <row r="1713">
          <cell r="M1713">
            <v>645100</v>
          </cell>
          <cell r="N1713" t="str">
            <v>COTISATIONS URSSAF</v>
          </cell>
          <cell r="O1713" t="str">
            <v>N</v>
          </cell>
        </row>
        <row r="1714">
          <cell r="M1714">
            <v>645250</v>
          </cell>
          <cell r="N1714" t="str">
            <v>COTIS.PREVOY FED.CONT.</v>
          </cell>
          <cell r="O1714" t="str">
            <v>N</v>
          </cell>
        </row>
        <row r="1715">
          <cell r="M1715">
            <v>645260</v>
          </cell>
          <cell r="N1715" t="str">
            <v>COTIS.MUTUELLE FED CONT</v>
          </cell>
          <cell r="O1715" t="str">
            <v>N</v>
          </cell>
        </row>
        <row r="1716">
          <cell r="M1716">
            <v>645340</v>
          </cell>
          <cell r="N1716" t="str">
            <v>IRCANTEC</v>
          </cell>
          <cell r="O1716" t="str">
            <v>N</v>
          </cell>
        </row>
        <row r="1717">
          <cell r="M1717">
            <v>645800</v>
          </cell>
          <cell r="N1717" t="str">
            <v>PENS° CIVILES FONCTIONNAIRES</v>
          </cell>
          <cell r="O1717" t="str">
            <v>N</v>
          </cell>
        </row>
        <row r="1718">
          <cell r="M1718">
            <v>645810</v>
          </cell>
          <cell r="N1718" t="str">
            <v>RETRAITE ADDITIONN FONCTIONNAI</v>
          </cell>
          <cell r="O1718" t="str">
            <v>N</v>
          </cell>
        </row>
        <row r="1719">
          <cell r="M1719">
            <v>645811</v>
          </cell>
          <cell r="N1719" t="str">
            <v>RETRAITE ADDITIONN FONCTIONNAI</v>
          </cell>
          <cell r="O1719" t="str">
            <v>N</v>
          </cell>
        </row>
        <row r="1720">
          <cell r="M1720">
            <v>645820</v>
          </cell>
          <cell r="N1720" t="str">
            <v>CHRG SOCIALES SUR C.P</v>
          </cell>
          <cell r="O1720" t="str">
            <v>N</v>
          </cell>
        </row>
        <row r="1721">
          <cell r="M1721">
            <v>645821</v>
          </cell>
          <cell r="N1721" t="str">
            <v>CHARGES SOCIALES CET ET  PRIME</v>
          </cell>
          <cell r="O1721" t="str">
            <v>N</v>
          </cell>
        </row>
        <row r="1722">
          <cell r="M1722">
            <v>645822</v>
          </cell>
          <cell r="N1722" t="str">
            <v>CHRG SOCIALES SUR C.P</v>
          </cell>
          <cell r="O1722" t="str">
            <v>N</v>
          </cell>
        </row>
        <row r="1723">
          <cell r="M1723">
            <v>645830</v>
          </cell>
          <cell r="N1723" t="str">
            <v>CONTRIBUTIONS AGEFIPH</v>
          </cell>
          <cell r="O1723" t="str">
            <v>N</v>
          </cell>
        </row>
        <row r="1724">
          <cell r="M1724">
            <v>645831</v>
          </cell>
          <cell r="N1724" t="str">
            <v>CONTRIBUTIONS AGEFIPH</v>
          </cell>
          <cell r="O1724" t="str">
            <v>N</v>
          </cell>
        </row>
        <row r="1725">
          <cell r="M1725">
            <v>647000</v>
          </cell>
          <cell r="N1725" t="str">
            <v>OEUVRE SOCIAL EXCEPTIONNELLE</v>
          </cell>
          <cell r="O1725" t="str">
            <v>N</v>
          </cell>
        </row>
        <row r="1726">
          <cell r="M1726">
            <v>647100</v>
          </cell>
          <cell r="N1726" t="str">
            <v>ABONDEMENT PERCO</v>
          </cell>
          <cell r="O1726" t="str">
            <v>N</v>
          </cell>
        </row>
        <row r="1727">
          <cell r="M1727">
            <v>647150</v>
          </cell>
          <cell r="N1727" t="str">
            <v>INDEMNITES DE TRANSPORTS</v>
          </cell>
          <cell r="O1727" t="str">
            <v>N</v>
          </cell>
        </row>
        <row r="1728">
          <cell r="M1728">
            <v>647200</v>
          </cell>
          <cell r="N1728" t="str">
            <v>VERSEMENTS COMITE ENTREPRISE</v>
          </cell>
          <cell r="O1728" t="str">
            <v>N</v>
          </cell>
        </row>
        <row r="1729">
          <cell r="M1729">
            <v>647500</v>
          </cell>
          <cell r="N1729" t="str">
            <v>MEDECINE DU TRAVAIL</v>
          </cell>
          <cell r="O1729" t="str">
            <v>N</v>
          </cell>
        </row>
        <row r="1730">
          <cell r="M1730">
            <v>647510</v>
          </cell>
          <cell r="N1730" t="str">
            <v>MEDECINE TRAVAIL</v>
          </cell>
          <cell r="O1730" t="str">
            <v>N</v>
          </cell>
        </row>
        <row r="1731">
          <cell r="M1731">
            <v>648000</v>
          </cell>
          <cell r="N1731" t="str">
            <v>AUTRES CHARGES PERSONNEL</v>
          </cell>
          <cell r="O1731" t="str">
            <v>N</v>
          </cell>
        </row>
        <row r="1732">
          <cell r="M1732">
            <v>648100</v>
          </cell>
          <cell r="N1732" t="str">
            <v>STAGIAIRES FRAIS SCOLARITE</v>
          </cell>
          <cell r="O1732" t="str">
            <v>N</v>
          </cell>
        </row>
        <row r="1733">
          <cell r="M1733">
            <v>648101</v>
          </cell>
          <cell r="N1733" t="str">
            <v>RESTAURANT D'ENTREPRISE</v>
          </cell>
          <cell r="O1733" t="str">
            <v>N</v>
          </cell>
        </row>
        <row r="1734">
          <cell r="M1734">
            <v>648102</v>
          </cell>
          <cell r="N1734" t="str">
            <v>CHEQUES RESTAURANT</v>
          </cell>
          <cell r="O1734" t="str">
            <v>N</v>
          </cell>
        </row>
        <row r="1735">
          <cell r="M1735">
            <v>648103</v>
          </cell>
          <cell r="N1735" t="str">
            <v>INTERESSEMENT</v>
          </cell>
          <cell r="O1735" t="str">
            <v>N</v>
          </cell>
        </row>
        <row r="1736">
          <cell r="M1736">
            <v>648104</v>
          </cell>
          <cell r="N1736" t="str">
            <v>STAGIAIRES FRAIS SCOLARITE</v>
          </cell>
          <cell r="O1736" t="str">
            <v>N</v>
          </cell>
        </row>
        <row r="1737">
          <cell r="M1737">
            <v>649000</v>
          </cell>
          <cell r="N1737" t="str">
            <v>PRODUIT D'IMPOT CICE</v>
          </cell>
          <cell r="O1737" t="str">
            <v>N</v>
          </cell>
        </row>
        <row r="1738">
          <cell r="M1738">
            <v>649900</v>
          </cell>
          <cell r="N1738" t="str">
            <v>MS PROD IMMO IF INC MOE-PA</v>
          </cell>
          <cell r="O1738" t="str">
            <v>N</v>
          </cell>
        </row>
        <row r="1739">
          <cell r="M1739">
            <v>649971</v>
          </cell>
          <cell r="N1739" t="str">
            <v>MS PI IF CORP-POUR MOI-MEME</v>
          </cell>
          <cell r="O1739" t="str">
            <v>N</v>
          </cell>
        </row>
        <row r="1740">
          <cell r="M1740">
            <v>651600</v>
          </cell>
          <cell r="N1740" t="str">
            <v>DROITS AUTEURS ET REPROGRAPHIE</v>
          </cell>
          <cell r="O1740" t="str">
            <v>N</v>
          </cell>
        </row>
        <row r="1741">
          <cell r="M1741">
            <v>654100</v>
          </cell>
          <cell r="N1741" t="str">
            <v>PERTE/CREANCE EXERCICE N</v>
          </cell>
          <cell r="O1741" t="str">
            <v>N</v>
          </cell>
        </row>
        <row r="1742">
          <cell r="M1742">
            <v>654400</v>
          </cell>
          <cell r="N1742" t="str">
            <v>PERTES/CREANCES IRRECOUVRABLES</v>
          </cell>
          <cell r="O1742" t="str">
            <v>N</v>
          </cell>
        </row>
        <row r="1743">
          <cell r="M1743">
            <v>658000</v>
          </cell>
          <cell r="N1743" t="str">
            <v>CH DIVERSES GESTION COURANTE</v>
          </cell>
          <cell r="O1743" t="str">
            <v>N</v>
          </cell>
        </row>
        <row r="1744">
          <cell r="M1744">
            <v>658100</v>
          </cell>
          <cell r="N1744" t="str">
            <v>PROJETS ABANDONNES (EN-COURS</v>
          </cell>
          <cell r="O1744" t="str">
            <v>N</v>
          </cell>
        </row>
        <row r="1745">
          <cell r="M1745">
            <v>661009</v>
          </cell>
          <cell r="N1745" t="str">
            <v>Intérêts sur dette LT (IFRS)</v>
          </cell>
          <cell r="O1745" t="str">
            <v>N</v>
          </cell>
        </row>
        <row r="1746">
          <cell r="M1746">
            <v>661110</v>
          </cell>
          <cell r="N1746" t="str">
            <v>INTÉRÊTS SUR PRÊTS R.I.F.</v>
          </cell>
          <cell r="O1746" t="str">
            <v>N</v>
          </cell>
        </row>
        <row r="1747">
          <cell r="M1747">
            <v>661111</v>
          </cell>
          <cell r="N1747" t="str">
            <v>ICNE SUR PRÊTS R.I.F.</v>
          </cell>
          <cell r="O1747" t="str">
            <v>N</v>
          </cell>
        </row>
        <row r="1748">
          <cell r="M1748">
            <v>661120</v>
          </cell>
          <cell r="N1748" t="str">
            <v>INTERÊTS SUR PRÊTS COURT TERME</v>
          </cell>
          <cell r="O1748" t="str">
            <v>N</v>
          </cell>
        </row>
        <row r="1749">
          <cell r="M1749">
            <v>661130</v>
          </cell>
          <cell r="N1749" t="str">
            <v>INTERETS SUR EMP LT USD</v>
          </cell>
          <cell r="O1749" t="str">
            <v>N</v>
          </cell>
        </row>
        <row r="1750">
          <cell r="M1750">
            <v>661131</v>
          </cell>
          <cell r="N1750" t="str">
            <v>INTERETS COURUS SUR EMLT USD</v>
          </cell>
          <cell r="O1750" t="str">
            <v>N</v>
          </cell>
        </row>
        <row r="1751">
          <cell r="M1751">
            <v>661132</v>
          </cell>
          <cell r="N1751" t="str">
            <v>INTERETS SUR EMLT EUR</v>
          </cell>
          <cell r="O1751" t="str">
            <v>N</v>
          </cell>
        </row>
        <row r="1752">
          <cell r="M1752">
            <v>661133</v>
          </cell>
          <cell r="N1752" t="str">
            <v>INTERETS COURUS SUR EMLT EUR</v>
          </cell>
          <cell r="O1752" t="str">
            <v>N</v>
          </cell>
        </row>
        <row r="1753">
          <cell r="M1753">
            <v>661161</v>
          </cell>
          <cell r="N1753" t="str">
            <v>INTÉRÊTS EMP.OBLIG. EUR</v>
          </cell>
          <cell r="O1753" t="str">
            <v>N</v>
          </cell>
        </row>
        <row r="1754">
          <cell r="M1754">
            <v>661162</v>
          </cell>
          <cell r="N1754" t="str">
            <v>INTÉRÊTS EMP.OBLIG. USD</v>
          </cell>
          <cell r="O1754" t="str">
            <v>N</v>
          </cell>
        </row>
        <row r="1755">
          <cell r="M1755">
            <v>661163</v>
          </cell>
          <cell r="N1755" t="str">
            <v>INTÉRÊTS EMP.OBLIG. GBP</v>
          </cell>
          <cell r="O1755" t="str">
            <v>N</v>
          </cell>
        </row>
        <row r="1756">
          <cell r="M1756">
            <v>661164</v>
          </cell>
          <cell r="N1756" t="str">
            <v>INTÉRÊTS EMP.OBLIG. JPY</v>
          </cell>
          <cell r="O1756" t="str">
            <v>N</v>
          </cell>
        </row>
        <row r="1757">
          <cell r="M1757">
            <v>661165</v>
          </cell>
          <cell r="N1757" t="str">
            <v>INTÉRÊTS EMP.OBLIG. CHF</v>
          </cell>
          <cell r="O1757" t="str">
            <v>N</v>
          </cell>
        </row>
        <row r="1758">
          <cell r="M1758">
            <v>661166</v>
          </cell>
          <cell r="N1758" t="str">
            <v>INTÉRÊTS EMP.OBLIG. AUTR DEV</v>
          </cell>
          <cell r="O1758" t="str">
            <v>N</v>
          </cell>
        </row>
        <row r="1759">
          <cell r="M1759">
            <v>661260</v>
          </cell>
          <cell r="N1759" t="str">
            <v>ICNE S/ACHAT OBLIG  EUR</v>
          </cell>
          <cell r="O1759" t="str">
            <v>N</v>
          </cell>
        </row>
        <row r="1760">
          <cell r="M1760">
            <v>661261</v>
          </cell>
          <cell r="N1760" t="str">
            <v>ICNE EMP. OBLIG. EUR</v>
          </cell>
          <cell r="O1760" t="str">
            <v>N</v>
          </cell>
        </row>
        <row r="1761">
          <cell r="M1761">
            <v>661262</v>
          </cell>
          <cell r="N1761" t="str">
            <v>ICNE EMP. OBLIG. USD</v>
          </cell>
          <cell r="O1761" t="str">
            <v>N</v>
          </cell>
        </row>
        <row r="1762">
          <cell r="M1762">
            <v>661263</v>
          </cell>
          <cell r="N1762" t="str">
            <v>ICNE EMP. OBLIG. GBP</v>
          </cell>
          <cell r="O1762" t="str">
            <v>N</v>
          </cell>
        </row>
        <row r="1763">
          <cell r="M1763">
            <v>661264</v>
          </cell>
          <cell r="N1763" t="str">
            <v>ICNE EMP. OBLIG. JPY</v>
          </cell>
          <cell r="O1763" t="str">
            <v>N</v>
          </cell>
        </row>
        <row r="1764">
          <cell r="M1764">
            <v>661265</v>
          </cell>
          <cell r="N1764" t="str">
            <v>ICNE EMP. OBLIG. CHF</v>
          </cell>
          <cell r="O1764" t="str">
            <v>N</v>
          </cell>
        </row>
        <row r="1765">
          <cell r="M1765">
            <v>661266</v>
          </cell>
          <cell r="N1765" t="str">
            <v>ICNE EMP.OBLIG. AUTR DEV</v>
          </cell>
          <cell r="O1765" t="str">
            <v>N</v>
          </cell>
        </row>
        <row r="1766">
          <cell r="M1766">
            <v>661310</v>
          </cell>
          <cell r="N1766" t="str">
            <v>FRAIS FINANCIERS A COURT TERME</v>
          </cell>
          <cell r="O1766" t="str">
            <v>N</v>
          </cell>
        </row>
        <row r="1767">
          <cell r="M1767">
            <v>661320</v>
          </cell>
          <cell r="N1767" t="str">
            <v>FRAIS FINANCIERS A LONG TERME</v>
          </cell>
          <cell r="O1767" t="str">
            <v>N</v>
          </cell>
        </row>
        <row r="1768">
          <cell r="M1768">
            <v>661360</v>
          </cell>
          <cell r="N1768" t="str">
            <v>PRIME EMIS. ETALEMENT EUR</v>
          </cell>
          <cell r="O1768" t="str">
            <v>N</v>
          </cell>
        </row>
        <row r="1769">
          <cell r="M1769">
            <v>661361</v>
          </cell>
          <cell r="N1769" t="str">
            <v>PRIME EMIS. ETALEMENT USD</v>
          </cell>
          <cell r="O1769" t="str">
            <v>N</v>
          </cell>
        </row>
        <row r="1770">
          <cell r="M1770">
            <v>661362</v>
          </cell>
          <cell r="N1770" t="str">
            <v>PRIME EMIS. ETALEMENT GBP</v>
          </cell>
          <cell r="O1770" t="str">
            <v>N</v>
          </cell>
        </row>
        <row r="1771">
          <cell r="M1771">
            <v>661364</v>
          </cell>
          <cell r="N1771" t="str">
            <v>PRIME EMIS. ETALEMENT CHF</v>
          </cell>
          <cell r="O1771" t="str">
            <v>N</v>
          </cell>
        </row>
        <row r="1772">
          <cell r="M1772">
            <v>661461</v>
          </cell>
          <cell r="N1772" t="str">
            <v>CHARGE INTÉRÊT EMP SNCF CHF</v>
          </cell>
          <cell r="O1772" t="str">
            <v>N</v>
          </cell>
        </row>
        <row r="1773">
          <cell r="M1773">
            <v>661462</v>
          </cell>
          <cell r="N1773" t="str">
            <v>I C N E EMP SNCF CHF</v>
          </cell>
          <cell r="O1773" t="str">
            <v>N</v>
          </cell>
        </row>
        <row r="1774">
          <cell r="M1774">
            <v>661463</v>
          </cell>
          <cell r="N1774" t="str">
            <v>CHARGE INTÉRÊT EMP SNCF GBP</v>
          </cell>
          <cell r="O1774" t="str">
            <v>N</v>
          </cell>
        </row>
        <row r="1775">
          <cell r="M1775">
            <v>661464</v>
          </cell>
          <cell r="N1775" t="str">
            <v>I C N E EMP SNCF GBP</v>
          </cell>
          <cell r="O1775" t="str">
            <v>N</v>
          </cell>
        </row>
        <row r="1776">
          <cell r="M1776">
            <v>661465</v>
          </cell>
          <cell r="N1776" t="str">
            <v>CHARGE INTÉRÊT EMP SNCF EUR</v>
          </cell>
          <cell r="O1776" t="str">
            <v>N</v>
          </cell>
        </row>
        <row r="1777">
          <cell r="M1777">
            <v>661466</v>
          </cell>
          <cell r="N1777" t="str">
            <v>ICNE EMP SNCF EUR</v>
          </cell>
          <cell r="O1777" t="str">
            <v>N</v>
          </cell>
        </row>
        <row r="1778">
          <cell r="M1778">
            <v>661500</v>
          </cell>
          <cell r="N1778" t="str">
            <v>CHGES INTERETS C/C FILIALES</v>
          </cell>
          <cell r="O1778" t="str">
            <v>N</v>
          </cell>
        </row>
        <row r="1779">
          <cell r="M1779">
            <v>661503</v>
          </cell>
          <cell r="N1779" t="str">
            <v>CH. INT.AVANCE SUBV ETAT</v>
          </cell>
          <cell r="O1779" t="str">
            <v>N</v>
          </cell>
        </row>
        <row r="1780">
          <cell r="M1780">
            <v>661504</v>
          </cell>
          <cell r="N1780" t="str">
            <v>INTERETS C/C SNCF EXPLOITATION</v>
          </cell>
          <cell r="O1780" t="str">
            <v>N</v>
          </cell>
        </row>
        <row r="1781">
          <cell r="M1781">
            <v>661505</v>
          </cell>
          <cell r="N1781" t="str">
            <v>INTERETS C/C SNCF GEODE</v>
          </cell>
          <cell r="O1781" t="str">
            <v>N</v>
          </cell>
        </row>
        <row r="1782">
          <cell r="M1782">
            <v>661510</v>
          </cell>
          <cell r="N1782" t="str">
            <v>Int s/ dépôts de garantie</v>
          </cell>
          <cell r="O1782" t="str">
            <v>N</v>
          </cell>
        </row>
        <row r="1783">
          <cell r="M1783">
            <v>661520</v>
          </cell>
          <cell r="N1783" t="str">
            <v>INT- S/DÉPOT GARANTIE CSFP LDN</v>
          </cell>
          <cell r="O1783" t="str">
            <v>N</v>
          </cell>
        </row>
        <row r="1784">
          <cell r="M1784">
            <v>661521</v>
          </cell>
          <cell r="N1784" t="str">
            <v>ICNE S/DÉPOT GARANTIE CSFP LDN</v>
          </cell>
          <cell r="O1784" t="str">
            <v>N</v>
          </cell>
        </row>
        <row r="1785">
          <cell r="M1785">
            <v>661523</v>
          </cell>
          <cell r="N1785" t="str">
            <v>ICNE S/DÉPOT GARANTIE CSFP LDN</v>
          </cell>
          <cell r="O1785" t="str">
            <v>N</v>
          </cell>
        </row>
        <row r="1786">
          <cell r="M1786">
            <v>661530</v>
          </cell>
          <cell r="N1786" t="str">
            <v>INT - S/DÉPOT GAR BNP-PARIBAS</v>
          </cell>
          <cell r="O1786" t="str">
            <v>N</v>
          </cell>
        </row>
        <row r="1787">
          <cell r="M1787">
            <v>661550</v>
          </cell>
          <cell r="N1787" t="str">
            <v>INT - S/DÉPOT GARANTIE   MSDW</v>
          </cell>
          <cell r="O1787" t="str">
            <v>N</v>
          </cell>
        </row>
        <row r="1788">
          <cell r="M1788">
            <v>661560</v>
          </cell>
          <cell r="N1788" t="str">
            <v>INT S/DEPOT GARANTIE DRESDNER</v>
          </cell>
          <cell r="O1788" t="str">
            <v>N</v>
          </cell>
        </row>
        <row r="1789">
          <cell r="M1789">
            <v>661570</v>
          </cell>
          <cell r="N1789" t="str">
            <v>INT DEPOT GARANTIE NBP</v>
          </cell>
          <cell r="O1789" t="str">
            <v>N</v>
          </cell>
        </row>
        <row r="1790">
          <cell r="M1790">
            <v>661580</v>
          </cell>
          <cell r="N1790" t="str">
            <v>INT SUR DEPOTS GARANTIE SG</v>
          </cell>
          <cell r="O1790" t="str">
            <v>N</v>
          </cell>
        </row>
        <row r="1791">
          <cell r="M1791">
            <v>661590</v>
          </cell>
          <cell r="N1791" t="str">
            <v>INT S/DEPOTS GARANTIE CITIBANK</v>
          </cell>
          <cell r="O1791" t="str">
            <v>N</v>
          </cell>
        </row>
        <row r="1792">
          <cell r="M1792">
            <v>661600</v>
          </cell>
          <cell r="N1792" t="str">
            <v>CHARGE INTÉRÊT AGIOS</v>
          </cell>
          <cell r="O1792" t="str">
            <v>N</v>
          </cell>
        </row>
        <row r="1793">
          <cell r="M1793">
            <v>661610</v>
          </cell>
          <cell r="N1793" t="str">
            <v>CHARGE INT COM CRÉDIT SYNDIQUÉ</v>
          </cell>
          <cell r="O1793" t="str">
            <v>N</v>
          </cell>
        </row>
        <row r="1794">
          <cell r="M1794">
            <v>661611</v>
          </cell>
          <cell r="N1794" t="str">
            <v>CHARGE INT COM CRÉDIT SYNDIQUÉ</v>
          </cell>
          <cell r="O1794" t="str">
            <v>N</v>
          </cell>
        </row>
        <row r="1795">
          <cell r="M1795">
            <v>661620</v>
          </cell>
          <cell r="N1795" t="str">
            <v>INTERETS SAFER</v>
          </cell>
          <cell r="O1795" t="str">
            <v>N</v>
          </cell>
        </row>
        <row r="1796">
          <cell r="M1796">
            <v>661621</v>
          </cell>
          <cell r="N1796" t="str">
            <v>INTERETS SAFER</v>
          </cell>
          <cell r="O1796" t="str">
            <v>N</v>
          </cell>
        </row>
        <row r="1797">
          <cell r="M1797">
            <v>661800</v>
          </cell>
          <cell r="N1797" t="str">
            <v>INTÉRÊTS SUR BT</v>
          </cell>
          <cell r="O1797" t="str">
            <v>N</v>
          </cell>
        </row>
        <row r="1798">
          <cell r="M1798">
            <v>661801</v>
          </cell>
          <cell r="N1798" t="str">
            <v>ICNE S/ BILLETS DE TRÉSORERIE</v>
          </cell>
          <cell r="O1798" t="str">
            <v>N</v>
          </cell>
        </row>
        <row r="1799">
          <cell r="M1799">
            <v>661802</v>
          </cell>
          <cell r="N1799" t="str">
            <v>INTERETS SUR BT POSTCOMPTES</v>
          </cell>
          <cell r="O1799" t="str">
            <v>N</v>
          </cell>
        </row>
        <row r="1800">
          <cell r="M1800">
            <v>661803</v>
          </cell>
          <cell r="N1800" t="str">
            <v>ICNE SUR BT POSTCOMPTES</v>
          </cell>
          <cell r="O1800" t="str">
            <v>N</v>
          </cell>
        </row>
        <row r="1801">
          <cell r="M1801">
            <v>661809</v>
          </cell>
          <cell r="N1801" t="str">
            <v>Intérêts sur dette CT (IFRS)</v>
          </cell>
          <cell r="O1801" t="str">
            <v>N</v>
          </cell>
        </row>
        <row r="1802">
          <cell r="M1802">
            <v>661810</v>
          </cell>
          <cell r="N1802" t="str">
            <v>INT DETTES CLTS &amp; FRS</v>
          </cell>
          <cell r="O1802" t="str">
            <v>N</v>
          </cell>
        </row>
        <row r="1803">
          <cell r="M1803">
            <v>661815</v>
          </cell>
          <cell r="N1803" t="str">
            <v>CHGES INT. EUROCP PRÉC EUR</v>
          </cell>
          <cell r="O1803" t="str">
            <v>N</v>
          </cell>
        </row>
        <row r="1804">
          <cell r="M1804">
            <v>661816</v>
          </cell>
          <cell r="N1804" t="str">
            <v>ICNE EUROCP PRÉC EUR</v>
          </cell>
          <cell r="O1804" t="str">
            <v>N</v>
          </cell>
        </row>
        <row r="1805">
          <cell r="M1805">
            <v>661825</v>
          </cell>
          <cell r="N1805" t="str">
            <v>CHGES INT. EUROCP PRÉC USD</v>
          </cell>
          <cell r="O1805" t="str">
            <v>N</v>
          </cell>
        </row>
        <row r="1806">
          <cell r="M1806">
            <v>661826</v>
          </cell>
          <cell r="N1806" t="str">
            <v>ICNE EUROCP PRÉC USD</v>
          </cell>
          <cell r="O1806" t="str">
            <v>N</v>
          </cell>
        </row>
        <row r="1807">
          <cell r="M1807">
            <v>661835</v>
          </cell>
          <cell r="N1807" t="str">
            <v>CHGES INT. EUROCP PRÉC GBP</v>
          </cell>
          <cell r="O1807" t="str">
            <v>N</v>
          </cell>
        </row>
        <row r="1808">
          <cell r="M1808">
            <v>661836</v>
          </cell>
          <cell r="N1808" t="str">
            <v>ICNE EUROCP PRÉC GBP</v>
          </cell>
          <cell r="O1808" t="str">
            <v>N</v>
          </cell>
        </row>
        <row r="1809">
          <cell r="M1809">
            <v>661845</v>
          </cell>
          <cell r="N1809" t="str">
            <v>Chges Int. EuroCP</v>
          </cell>
          <cell r="O1809" t="str">
            <v>N</v>
          </cell>
        </row>
        <row r="1810">
          <cell r="M1810">
            <v>661846</v>
          </cell>
          <cell r="N1810" t="str">
            <v>ICNE EuroCP Préc</v>
          </cell>
          <cell r="O1810" t="str">
            <v>N</v>
          </cell>
        </row>
        <row r="1811">
          <cell r="M1811">
            <v>661855</v>
          </cell>
          <cell r="N1811" t="str">
            <v>CHGES INT. EUROCP PRÉC CHF</v>
          </cell>
          <cell r="O1811" t="str">
            <v>N</v>
          </cell>
        </row>
        <row r="1812">
          <cell r="M1812">
            <v>661856</v>
          </cell>
          <cell r="N1812" t="str">
            <v>ICNE EUROCP PRÉC CHF</v>
          </cell>
          <cell r="O1812" t="str">
            <v>N</v>
          </cell>
        </row>
        <row r="1813">
          <cell r="M1813">
            <v>661860</v>
          </cell>
          <cell r="N1813" t="str">
            <v>INTÉRÊTS S/ USCP</v>
          </cell>
          <cell r="O1813" t="str">
            <v>N</v>
          </cell>
        </row>
        <row r="1814">
          <cell r="M1814">
            <v>661861</v>
          </cell>
          <cell r="N1814" t="str">
            <v>ICNE US COMMERCIAL PAPER</v>
          </cell>
          <cell r="O1814" t="str">
            <v>N</v>
          </cell>
        </row>
        <row r="1815">
          <cell r="M1815">
            <v>661862</v>
          </cell>
          <cell r="N1815" t="str">
            <v>INTERET SUR EMLT USD</v>
          </cell>
          <cell r="O1815" t="str">
            <v>N</v>
          </cell>
        </row>
        <row r="1816">
          <cell r="M1816">
            <v>661875</v>
          </cell>
          <cell r="N1816" t="str">
            <v>CHGES INT EUROCP PREC Autre</v>
          </cell>
          <cell r="O1816" t="str">
            <v>N</v>
          </cell>
        </row>
        <row r="1817">
          <cell r="M1817">
            <v>661876</v>
          </cell>
          <cell r="N1817" t="str">
            <v>ICNE EUROCP PREC Autre</v>
          </cell>
          <cell r="O1817" t="str">
            <v>N</v>
          </cell>
        </row>
        <row r="1818">
          <cell r="M1818">
            <v>661909</v>
          </cell>
          <cell r="N1818" t="str">
            <v>Ret. étalt primes émis. (IFRS)</v>
          </cell>
          <cell r="O1818" t="str">
            <v>N</v>
          </cell>
        </row>
        <row r="1819">
          <cell r="M1819">
            <v>662000</v>
          </cell>
          <cell r="N1819" t="str">
            <v>Pertes de juste valeur (IFRS)</v>
          </cell>
          <cell r="O1819" t="str">
            <v>N</v>
          </cell>
        </row>
        <row r="1820">
          <cell r="M1820">
            <v>663809</v>
          </cell>
          <cell r="N1820" t="str">
            <v>Chg int. nettes tréso. (IFRS)</v>
          </cell>
          <cell r="O1820" t="str">
            <v>N</v>
          </cell>
        </row>
        <row r="1821">
          <cell r="M1821">
            <v>663860</v>
          </cell>
          <cell r="N1821" t="str">
            <v>CHARGE D'INTERETS TCN</v>
          </cell>
          <cell r="O1821" t="str">
            <v>N</v>
          </cell>
        </row>
        <row r="1822">
          <cell r="M1822">
            <v>663861</v>
          </cell>
          <cell r="N1822" t="str">
            <v>ICNE TCN</v>
          </cell>
          <cell r="O1822" t="str">
            <v>N</v>
          </cell>
        </row>
        <row r="1823">
          <cell r="M1823">
            <v>665000</v>
          </cell>
          <cell r="N1823" t="str">
            <v>ESCOMPTES ACCORDES</v>
          </cell>
          <cell r="O1823" t="str">
            <v>N</v>
          </cell>
        </row>
        <row r="1824">
          <cell r="M1824">
            <v>666010</v>
          </cell>
          <cell r="N1824" t="str">
            <v>PERTE CHANGE S/OP FIN EN USD</v>
          </cell>
          <cell r="O1824" t="str">
            <v>N</v>
          </cell>
        </row>
        <row r="1825">
          <cell r="M1825">
            <v>666015</v>
          </cell>
          <cell r="N1825" t="str">
            <v>ICNE PERTE DE CHGE OP FIN USD</v>
          </cell>
          <cell r="O1825" t="str">
            <v>N</v>
          </cell>
        </row>
        <row r="1826">
          <cell r="M1826">
            <v>666020</v>
          </cell>
          <cell r="N1826" t="str">
            <v>PERTE CHANGE S/OP FIN EN GBP</v>
          </cell>
          <cell r="O1826" t="str">
            <v>N</v>
          </cell>
        </row>
        <row r="1827">
          <cell r="M1827">
            <v>666022</v>
          </cell>
          <cell r="N1827" t="str">
            <v>ICNE PERTE DE CHGE OP FIN GBP</v>
          </cell>
          <cell r="O1827" t="str">
            <v>N</v>
          </cell>
        </row>
        <row r="1828">
          <cell r="M1828">
            <v>666025</v>
          </cell>
          <cell r="N1828" t="str">
            <v>PERTE CHANGE S/OP FIN EN JPY</v>
          </cell>
          <cell r="O1828" t="str">
            <v>N</v>
          </cell>
        </row>
        <row r="1829">
          <cell r="M1829">
            <v>666030</v>
          </cell>
          <cell r="N1829" t="str">
            <v>PTES DE CHGE S/CPT BNP-PARIBAS</v>
          </cell>
          <cell r="O1829" t="str">
            <v>N</v>
          </cell>
        </row>
        <row r="1830">
          <cell r="M1830">
            <v>666040</v>
          </cell>
          <cell r="N1830" t="str">
            <v>PERTES CHANGE S/OP FIN EN CHF</v>
          </cell>
          <cell r="O1830" t="str">
            <v>N</v>
          </cell>
        </row>
        <row r="1831">
          <cell r="M1831">
            <v>666047</v>
          </cell>
          <cell r="N1831" t="str">
            <v>ICNE PERTE DE CHGE OP FIN CHF</v>
          </cell>
          <cell r="O1831" t="str">
            <v>N</v>
          </cell>
        </row>
        <row r="1832">
          <cell r="M1832">
            <v>666060</v>
          </cell>
          <cell r="N1832" t="str">
            <v>PERTE INDEXATION INFLATION</v>
          </cell>
          <cell r="O1832" t="str">
            <v>N</v>
          </cell>
        </row>
        <row r="1833">
          <cell r="M1833">
            <v>666064</v>
          </cell>
          <cell r="N1833" t="str">
            <v>PTES CHGE S/OP FIN CHF SPÉCUL</v>
          </cell>
          <cell r="O1833" t="str">
            <v>N</v>
          </cell>
        </row>
        <row r="1834">
          <cell r="M1834">
            <v>666110</v>
          </cell>
          <cell r="N1834" t="str">
            <v>ECART CHGE CLTS ET FOURNISS</v>
          </cell>
          <cell r="O1834" t="str">
            <v>N</v>
          </cell>
        </row>
        <row r="1835">
          <cell r="M1835">
            <v>666111</v>
          </cell>
          <cell r="N1835" t="str">
            <v>ECART CHGE CLTS ET FOURNISS</v>
          </cell>
          <cell r="O1835" t="str">
            <v>N</v>
          </cell>
        </row>
        <row r="1836">
          <cell r="M1836">
            <v>666136</v>
          </cell>
          <cell r="N1836" t="str">
            <v>PERTES DE CHANGE Autres Devise</v>
          </cell>
          <cell r="O1836" t="str">
            <v>N</v>
          </cell>
        </row>
        <row r="1837">
          <cell r="M1837">
            <v>666140</v>
          </cell>
          <cell r="N1837" t="str">
            <v>PERTES DE CHANGE BNP USD</v>
          </cell>
          <cell r="O1837" t="str">
            <v>N</v>
          </cell>
        </row>
        <row r="1838">
          <cell r="M1838">
            <v>666141</v>
          </cell>
          <cell r="N1838" t="str">
            <v>PERTES DE CHANGE BNP GBP</v>
          </cell>
          <cell r="O1838" t="str">
            <v>N</v>
          </cell>
        </row>
        <row r="1839">
          <cell r="M1839">
            <v>666142</v>
          </cell>
          <cell r="N1839" t="str">
            <v>PERTES DE CHANGE BNP USD</v>
          </cell>
          <cell r="O1839" t="str">
            <v>N</v>
          </cell>
        </row>
        <row r="1840">
          <cell r="M1840">
            <v>666143</v>
          </cell>
          <cell r="N1840" t="str">
            <v>PERTES DE CHANGE BNP CHF</v>
          </cell>
          <cell r="O1840" t="str">
            <v>N</v>
          </cell>
        </row>
        <row r="1841">
          <cell r="M1841">
            <v>666144</v>
          </cell>
          <cell r="N1841" t="str">
            <v>PERTES DE CHANGE BNP JPY</v>
          </cell>
          <cell r="O1841" t="str">
            <v>N</v>
          </cell>
        </row>
        <row r="1842">
          <cell r="M1842">
            <v>666160</v>
          </cell>
          <cell r="N1842" t="str">
            <v>PERTES DE CHANGE CHASE LDN USD</v>
          </cell>
          <cell r="O1842" t="str">
            <v>N</v>
          </cell>
        </row>
        <row r="1843">
          <cell r="M1843">
            <v>666161</v>
          </cell>
          <cell r="N1843" t="str">
            <v>PERTES DE CHANGE CHASE LDN GBP</v>
          </cell>
          <cell r="O1843" t="str">
            <v>N</v>
          </cell>
        </row>
        <row r="1844">
          <cell r="M1844">
            <v>666163</v>
          </cell>
          <cell r="N1844" t="str">
            <v>PERTES DE CHANGE CHASE LDN JPY</v>
          </cell>
          <cell r="O1844" t="str">
            <v>N</v>
          </cell>
        </row>
        <row r="1845">
          <cell r="M1845">
            <v>666164</v>
          </cell>
          <cell r="N1845" t="str">
            <v>PERTES DE CHANGE CHASE LDN CHF</v>
          </cell>
          <cell r="O1845" t="str">
            <v>N</v>
          </cell>
        </row>
        <row r="1846">
          <cell r="M1846">
            <v>666170</v>
          </cell>
          <cell r="N1846" t="str">
            <v>PERTES CHANGE CHASE NEW YORK</v>
          </cell>
          <cell r="O1846" t="str">
            <v>N</v>
          </cell>
        </row>
        <row r="1847">
          <cell r="M1847">
            <v>666909</v>
          </cell>
          <cell r="N1847" t="str">
            <v>Ret. perte de chge fin. (IFRS)</v>
          </cell>
          <cell r="O1847" t="str">
            <v>N</v>
          </cell>
        </row>
        <row r="1848">
          <cell r="M1848">
            <v>667010</v>
          </cell>
          <cell r="N1848" t="str">
            <v>MOINS VALUES TCN  EUR</v>
          </cell>
          <cell r="O1848" t="str">
            <v>N</v>
          </cell>
        </row>
        <row r="1849">
          <cell r="M1849">
            <v>667011</v>
          </cell>
          <cell r="N1849" t="str">
            <v>MOINS VALUES TCN AUTRE DEV</v>
          </cell>
          <cell r="O1849" t="str">
            <v>N</v>
          </cell>
        </row>
        <row r="1850">
          <cell r="M1850">
            <v>668010</v>
          </cell>
          <cell r="N1850" t="str">
            <v>INT PAYÉS S/SWAP EMISSION</v>
          </cell>
          <cell r="O1850" t="str">
            <v>N</v>
          </cell>
        </row>
        <row r="1851">
          <cell r="M1851">
            <v>668011</v>
          </cell>
          <cell r="N1851" t="str">
            <v>ICNE SWAP TAUX EMISSION</v>
          </cell>
          <cell r="O1851" t="str">
            <v>N</v>
          </cell>
        </row>
        <row r="1852">
          <cell r="M1852">
            <v>668012</v>
          </cell>
          <cell r="N1852" t="str">
            <v>AMORT. SOULTE - SWAP EMISSION</v>
          </cell>
          <cell r="O1852" t="str">
            <v>N</v>
          </cell>
        </row>
        <row r="1853">
          <cell r="M1853">
            <v>668015</v>
          </cell>
          <cell r="N1853" t="str">
            <v>SOULTES S/ CESSION SWAP RFF</v>
          </cell>
          <cell r="O1853" t="str">
            <v>N</v>
          </cell>
        </row>
        <row r="1854">
          <cell r="M1854">
            <v>668016</v>
          </cell>
          <cell r="N1854" t="str">
            <v>SOULTE NON AMORTIE S/ CESSION</v>
          </cell>
          <cell r="O1854" t="str">
            <v>N</v>
          </cell>
        </row>
        <row r="1855">
          <cell r="M1855">
            <v>668020</v>
          </cell>
          <cell r="N1855" t="str">
            <v>CHARGES FIN CAP FLOOR RFF</v>
          </cell>
          <cell r="O1855" t="str">
            <v>N</v>
          </cell>
        </row>
        <row r="1856">
          <cell r="M1856">
            <v>668021</v>
          </cell>
          <cell r="N1856" t="str">
            <v>ICNE VENTE CAP/FLOORS RFF</v>
          </cell>
          <cell r="O1856" t="str">
            <v>N</v>
          </cell>
        </row>
        <row r="1857">
          <cell r="M1857">
            <v>668022</v>
          </cell>
          <cell r="N1857" t="str">
            <v>CHARGES FIN CAP FLOOR SNCF</v>
          </cell>
          <cell r="O1857" t="str">
            <v>N</v>
          </cell>
        </row>
        <row r="1858">
          <cell r="M1858">
            <v>668023</v>
          </cell>
          <cell r="N1858" t="str">
            <v>ICNE VENTE CAP/FLOORS SNCF</v>
          </cell>
          <cell r="O1858" t="str">
            <v>N</v>
          </cell>
        </row>
        <row r="1859">
          <cell r="M1859">
            <v>668024</v>
          </cell>
          <cell r="N1859" t="str">
            <v>CHARGES OPTIONS PRE COUVERTURE</v>
          </cell>
          <cell r="O1859" t="str">
            <v>N</v>
          </cell>
        </row>
        <row r="1860">
          <cell r="M1860">
            <v>668025</v>
          </cell>
          <cell r="N1860" t="str">
            <v>AMORT SOULTE SWAP PRECOUV</v>
          </cell>
          <cell r="O1860" t="str">
            <v>N</v>
          </cell>
        </row>
        <row r="1861">
          <cell r="M1861">
            <v>668040</v>
          </cell>
          <cell r="N1861" t="str">
            <v>CHARGE S/ACHAT OPT CHANGE</v>
          </cell>
          <cell r="O1861" t="str">
            <v>N</v>
          </cell>
        </row>
        <row r="1862">
          <cell r="M1862">
            <v>668050</v>
          </cell>
          <cell r="N1862" t="str">
            <v>INT PAYÉS S/SWCU EMISSION</v>
          </cell>
          <cell r="O1862" t="str">
            <v>N</v>
          </cell>
        </row>
        <row r="1863">
          <cell r="M1863">
            <v>668051</v>
          </cell>
          <cell r="N1863" t="str">
            <v>ICNE S/SWCU EMISSION</v>
          </cell>
          <cell r="O1863" t="str">
            <v>N</v>
          </cell>
        </row>
        <row r="1864">
          <cell r="M1864">
            <v>668052</v>
          </cell>
          <cell r="N1864" t="str">
            <v>AMORT.SOULTE SWCU EMISSION</v>
          </cell>
          <cell r="O1864" t="str">
            <v>N</v>
          </cell>
        </row>
        <row r="1865">
          <cell r="M1865">
            <v>668060</v>
          </cell>
          <cell r="N1865" t="str">
            <v>CHARGES FIN CONTRAT TERME</v>
          </cell>
          <cell r="O1865" t="str">
            <v>N</v>
          </cell>
        </row>
        <row r="1866">
          <cell r="M1866">
            <v>668070</v>
          </cell>
          <cell r="N1866" t="str">
            <v>AMORT PRIME SWAPTION RFF</v>
          </cell>
          <cell r="O1866" t="str">
            <v>N</v>
          </cell>
        </row>
        <row r="1867">
          <cell r="M1867">
            <v>668110</v>
          </cell>
          <cell r="N1867" t="str">
            <v>INT PAYÉS S/SWAP ASSETS</v>
          </cell>
          <cell r="O1867" t="str">
            <v>N</v>
          </cell>
        </row>
        <row r="1868">
          <cell r="M1868">
            <v>668111</v>
          </cell>
          <cell r="N1868" t="str">
            <v>ICNE SWAP TAUX ASSET</v>
          </cell>
          <cell r="O1868" t="str">
            <v>N</v>
          </cell>
        </row>
        <row r="1869">
          <cell r="M1869">
            <v>668112</v>
          </cell>
          <cell r="N1869" t="str">
            <v>AMORT. SOULTE - SWAP ASSET</v>
          </cell>
          <cell r="O1869" t="str">
            <v>N</v>
          </cell>
        </row>
        <row r="1870">
          <cell r="M1870">
            <v>668150</v>
          </cell>
          <cell r="N1870" t="str">
            <v>INT PAYÉS S/SWCU ASSET</v>
          </cell>
          <cell r="O1870" t="str">
            <v>N</v>
          </cell>
        </row>
        <row r="1871">
          <cell r="M1871">
            <v>668151</v>
          </cell>
          <cell r="N1871" t="str">
            <v>ICNE S/SWCU  ASSET</v>
          </cell>
          <cell r="O1871" t="str">
            <v>N</v>
          </cell>
        </row>
        <row r="1872">
          <cell r="M1872">
            <v>668152</v>
          </cell>
          <cell r="N1872" t="str">
            <v>AMORT. SOULTE - SWCU ASSET</v>
          </cell>
          <cell r="O1872" t="str">
            <v>N</v>
          </cell>
        </row>
        <row r="1873">
          <cell r="M1873">
            <v>668209</v>
          </cell>
          <cell r="N1873" t="str">
            <v>Chg d'étalt coût amorti(IFRS)</v>
          </cell>
          <cell r="O1873" t="str">
            <v>N</v>
          </cell>
        </row>
        <row r="1874">
          <cell r="M1874">
            <v>668250</v>
          </cell>
          <cell r="N1874" t="str">
            <v>INT PAYÉS S/SWCU GEST DET SNCF</v>
          </cell>
          <cell r="O1874" t="str">
            <v>N</v>
          </cell>
        </row>
        <row r="1875">
          <cell r="M1875">
            <v>668251</v>
          </cell>
          <cell r="N1875" t="str">
            <v>ICNE S/SWCU GESTION DETTE SNCF</v>
          </cell>
          <cell r="O1875" t="str">
            <v>N</v>
          </cell>
        </row>
        <row r="1876">
          <cell r="M1876">
            <v>668310</v>
          </cell>
          <cell r="N1876" t="str">
            <v>INT VERSÉS SWDIV GEST°DET RFF</v>
          </cell>
          <cell r="O1876" t="str">
            <v>N</v>
          </cell>
        </row>
        <row r="1877">
          <cell r="M1877">
            <v>668311</v>
          </cell>
          <cell r="N1877" t="str">
            <v>ICNE S/SWDIV GEST°DETTE RFF</v>
          </cell>
          <cell r="O1877" t="str">
            <v>N</v>
          </cell>
        </row>
        <row r="1878">
          <cell r="M1878">
            <v>668410</v>
          </cell>
          <cell r="N1878" t="str">
            <v>INT VERSES SWAP GESTION CT RFF</v>
          </cell>
          <cell r="O1878" t="str">
            <v>N</v>
          </cell>
        </row>
        <row r="1879">
          <cell r="M1879">
            <v>668411</v>
          </cell>
          <cell r="N1879" t="str">
            <v>ICNE SWAPS GESTION CT RFF</v>
          </cell>
          <cell r="O1879" t="str">
            <v>N</v>
          </cell>
        </row>
        <row r="1880">
          <cell r="M1880">
            <v>668500</v>
          </cell>
          <cell r="N1880" t="str">
            <v>MALIS S/REMB DETTE</v>
          </cell>
          <cell r="O1880" t="str">
            <v>N</v>
          </cell>
        </row>
        <row r="1881">
          <cell r="M1881">
            <v>668510</v>
          </cell>
          <cell r="N1881" t="str">
            <v>CHARGES S/CHARISMA - COÛTS</v>
          </cell>
          <cell r="O1881" t="str">
            <v>N</v>
          </cell>
        </row>
        <row r="1882">
          <cell r="M1882">
            <v>668610</v>
          </cell>
          <cell r="N1882" t="str">
            <v>INT VERSES SWAP PRECOUV</v>
          </cell>
          <cell r="O1882" t="str">
            <v>N</v>
          </cell>
        </row>
        <row r="1883">
          <cell r="M1883">
            <v>668611</v>
          </cell>
          <cell r="N1883" t="str">
            <v>ICNE SWAP PRECOUV</v>
          </cell>
          <cell r="O1883" t="str">
            <v>N</v>
          </cell>
        </row>
        <row r="1884">
          <cell r="M1884">
            <v>668800</v>
          </cell>
          <cell r="N1884" t="str">
            <v>AUT CH FI DIVERSES</v>
          </cell>
          <cell r="O1884" t="str">
            <v>N</v>
          </cell>
        </row>
        <row r="1885">
          <cell r="M1885">
            <v>668809</v>
          </cell>
          <cell r="N1885" t="str">
            <v>Ret. Intérêts IFD (IFRS)</v>
          </cell>
          <cell r="O1885" t="str">
            <v>N</v>
          </cell>
        </row>
        <row r="1886">
          <cell r="M1886">
            <v>668909</v>
          </cell>
          <cell r="N1886" t="str">
            <v>Ret. étalt soulte (IFRS)</v>
          </cell>
          <cell r="O1886" t="str">
            <v>N</v>
          </cell>
        </row>
        <row r="1887">
          <cell r="M1887">
            <v>669000</v>
          </cell>
          <cell r="N1887" t="str">
            <v>INTERETS FI ACTIVES</v>
          </cell>
          <cell r="O1887" t="str">
            <v>N</v>
          </cell>
        </row>
        <row r="1888">
          <cell r="M1888">
            <v>671100</v>
          </cell>
          <cell r="N1888" t="str">
            <v>PENALITES SUR MARCHES</v>
          </cell>
          <cell r="O1888" t="str">
            <v>N</v>
          </cell>
        </row>
        <row r="1889">
          <cell r="M1889">
            <v>671101</v>
          </cell>
          <cell r="N1889" t="str">
            <v>PENALITES SUR MARCHES</v>
          </cell>
          <cell r="O1889" t="str">
            <v>N</v>
          </cell>
        </row>
        <row r="1890">
          <cell r="M1890">
            <v>671200</v>
          </cell>
          <cell r="N1890" t="str">
            <v>PENALITES &amp; AMENDES FISC</v>
          </cell>
          <cell r="O1890" t="str">
            <v>N</v>
          </cell>
        </row>
        <row r="1891">
          <cell r="M1891">
            <v>671201</v>
          </cell>
          <cell r="N1891" t="str">
            <v>PENALITES &amp; AMENDES FISC</v>
          </cell>
          <cell r="O1891" t="str">
            <v>N</v>
          </cell>
        </row>
        <row r="1892">
          <cell r="M1892">
            <v>671210</v>
          </cell>
          <cell r="N1892" t="str">
            <v>PENALITE DE RETARD SOCIALES</v>
          </cell>
          <cell r="O1892" t="str">
            <v>N</v>
          </cell>
        </row>
        <row r="1893">
          <cell r="M1893">
            <v>671211</v>
          </cell>
          <cell r="N1893" t="str">
            <v>PENALITE DE RETARD SOCIALES</v>
          </cell>
          <cell r="O1893" t="str">
            <v>N</v>
          </cell>
        </row>
        <row r="1894">
          <cell r="M1894">
            <v>671800</v>
          </cell>
          <cell r="N1894" t="str">
            <v>AUTRES CH EXCEPTIONNELLES</v>
          </cell>
          <cell r="O1894" t="str">
            <v>N</v>
          </cell>
        </row>
        <row r="1895">
          <cell r="M1895">
            <v>671801</v>
          </cell>
          <cell r="N1895" t="str">
            <v>DONS LIBERALITES</v>
          </cell>
          <cell r="O1895" t="str">
            <v>N</v>
          </cell>
        </row>
        <row r="1896">
          <cell r="M1896">
            <v>675008</v>
          </cell>
          <cell r="N1896" t="str">
            <v>VNC titres consolidés cédés</v>
          </cell>
          <cell r="O1896" t="str">
            <v>N</v>
          </cell>
        </row>
        <row r="1897">
          <cell r="M1897">
            <v>675100</v>
          </cell>
          <cell r="N1897" t="str">
            <v>V.N.C IMMO INCORPORELLES</v>
          </cell>
          <cell r="O1897" t="str">
            <v>N</v>
          </cell>
        </row>
        <row r="1898">
          <cell r="M1898">
            <v>675108</v>
          </cell>
          <cell r="N1898" t="str">
            <v>VNC des immo. incorp. cédées</v>
          </cell>
          <cell r="O1898" t="str">
            <v>N</v>
          </cell>
        </row>
        <row r="1899">
          <cell r="M1899">
            <v>675200</v>
          </cell>
          <cell r="N1899" t="str">
            <v>V.N.C IMMO FONCTIONNEMENT</v>
          </cell>
          <cell r="O1899" t="str">
            <v>N</v>
          </cell>
        </row>
        <row r="1900">
          <cell r="M1900">
            <v>675208</v>
          </cell>
          <cell r="N1900" t="str">
            <v>VNC des immo. corp. cédées IF</v>
          </cell>
          <cell r="O1900" t="str">
            <v>N</v>
          </cell>
        </row>
        <row r="1901">
          <cell r="M1901">
            <v>675210</v>
          </cell>
          <cell r="N1901" t="str">
            <v>VNC IMMO CEDEES CORP IF</v>
          </cell>
          <cell r="O1901" t="str">
            <v>N</v>
          </cell>
        </row>
        <row r="1902">
          <cell r="M1902">
            <v>675220</v>
          </cell>
          <cell r="N1902" t="str">
            <v>VNC IMMO PATRIMOINE</v>
          </cell>
          <cell r="O1902" t="str">
            <v>N</v>
          </cell>
        </row>
        <row r="1903">
          <cell r="M1903">
            <v>675221</v>
          </cell>
          <cell r="N1903" t="str">
            <v>VNC IMMO PATRIMOINE</v>
          </cell>
          <cell r="O1903" t="str">
            <v>N</v>
          </cell>
        </row>
        <row r="1904">
          <cell r="M1904">
            <v>675300</v>
          </cell>
          <cell r="N1904" t="str">
            <v>FRAIS DEMOLITION EN VUE CESSIO</v>
          </cell>
          <cell r="O1904" t="str">
            <v>N</v>
          </cell>
        </row>
        <row r="1905">
          <cell r="M1905">
            <v>675310</v>
          </cell>
          <cell r="N1905" t="str">
            <v>PERTE SOULTE SUR CESSIONS</v>
          </cell>
          <cell r="O1905" t="str">
            <v>N</v>
          </cell>
        </row>
        <row r="1906">
          <cell r="M1906">
            <v>675600</v>
          </cell>
          <cell r="N1906" t="str">
            <v>VNC IMMO CEDEES FINANCIERES</v>
          </cell>
          <cell r="O1906" t="str">
            <v>N</v>
          </cell>
        </row>
        <row r="1907">
          <cell r="M1907">
            <v>675608</v>
          </cell>
          <cell r="N1907" t="str">
            <v>VNC des titres cédés</v>
          </cell>
          <cell r="O1907" t="str">
            <v>N</v>
          </cell>
        </row>
        <row r="1908">
          <cell r="M1908">
            <v>678800</v>
          </cell>
          <cell r="N1908" t="str">
            <v>CHARGES EXCEPTIONNELLES DIVERS</v>
          </cell>
          <cell r="O1908" t="str">
            <v>N</v>
          </cell>
        </row>
        <row r="1909">
          <cell r="M1909">
            <v>681110</v>
          </cell>
          <cell r="N1909" t="str">
            <v>DOT AMORT IMMO INCORP</v>
          </cell>
          <cell r="O1909" t="str">
            <v>N</v>
          </cell>
        </row>
        <row r="1910">
          <cell r="M1910">
            <v>681120</v>
          </cell>
          <cell r="N1910" t="str">
            <v>DOT AMORT IMMO CORPORELLE</v>
          </cell>
          <cell r="O1910" t="str">
            <v>N</v>
          </cell>
        </row>
        <row r="1911">
          <cell r="M1911">
            <v>681128</v>
          </cell>
          <cell r="N1911" t="str">
            <v>DOT AMORT IMMO CORP IF</v>
          </cell>
          <cell r="O1911" t="str">
            <v>N</v>
          </cell>
        </row>
        <row r="1912">
          <cell r="M1912">
            <v>681130</v>
          </cell>
          <cell r="N1912" t="str">
            <v>DAP IMMOS INFRASTRUCTURE</v>
          </cell>
          <cell r="O1912" t="str">
            <v>N</v>
          </cell>
        </row>
        <row r="1913">
          <cell r="M1913">
            <v>681308</v>
          </cell>
          <cell r="N1913" t="str">
            <v>Dot/Prov Im incor Pert val IF</v>
          </cell>
          <cell r="O1913" t="str">
            <v>N</v>
          </cell>
        </row>
        <row r="1914">
          <cell r="M1914">
            <v>681318</v>
          </cell>
          <cell r="N1914" t="str">
            <v>Dot/Prov Immo corp Pert val IF</v>
          </cell>
          <cell r="O1914" t="str">
            <v>N</v>
          </cell>
        </row>
        <row r="1915">
          <cell r="M1915">
            <v>681328</v>
          </cell>
          <cell r="N1915" t="str">
            <v>Dot/Prov Immo corp Pert val MR</v>
          </cell>
          <cell r="O1915" t="str">
            <v>N</v>
          </cell>
        </row>
        <row r="1916">
          <cell r="M1916">
            <v>681500</v>
          </cell>
          <cell r="N1916" t="str">
            <v>DOT PROV R&amp;C EXPLOITAT</v>
          </cell>
          <cell r="O1916" t="str">
            <v>N</v>
          </cell>
        </row>
        <row r="1917">
          <cell r="M1917">
            <v>681501</v>
          </cell>
          <cell r="N1917" t="str">
            <v>DOT PROV DEPRE CREANCES</v>
          </cell>
          <cell r="O1917" t="str">
            <v>N</v>
          </cell>
        </row>
        <row r="1918">
          <cell r="M1918">
            <v>681580</v>
          </cell>
          <cell r="N1918" t="str">
            <v>DOT PROV CH EXPLOITATION</v>
          </cell>
          <cell r="O1918" t="str">
            <v>N</v>
          </cell>
        </row>
        <row r="1919">
          <cell r="M1919">
            <v>681621</v>
          </cell>
          <cell r="N1919" t="str">
            <v>DEPREC IMMOS PROJETS EN COURS</v>
          </cell>
          <cell r="O1919" t="str">
            <v>N</v>
          </cell>
        </row>
        <row r="1920">
          <cell r="M1920">
            <v>681623</v>
          </cell>
          <cell r="N1920" t="str">
            <v>DEPREC IMMOS PROJETS EN COURS</v>
          </cell>
          <cell r="O1920" t="str">
            <v>N</v>
          </cell>
        </row>
        <row r="1921">
          <cell r="M1921">
            <v>681640</v>
          </cell>
          <cell r="N1921" t="str">
            <v>DOT PROV PTE VAL IF ES INCORP</v>
          </cell>
          <cell r="O1921" t="str">
            <v>N</v>
          </cell>
        </row>
        <row r="1922">
          <cell r="M1922">
            <v>681641</v>
          </cell>
          <cell r="N1922" t="str">
            <v>DOT PROV PTE VAL IF ES CORP</v>
          </cell>
          <cell r="O1922" t="str">
            <v>N</v>
          </cell>
        </row>
        <row r="1923">
          <cell r="M1923">
            <v>681642</v>
          </cell>
          <cell r="N1923" t="str">
            <v>DOT PROV PERTE VAL MR ES</v>
          </cell>
          <cell r="O1923" t="str">
            <v>N</v>
          </cell>
        </row>
        <row r="1924">
          <cell r="M1924">
            <v>681740</v>
          </cell>
          <cell r="N1924" t="str">
            <v>DAP DEPRECIAT° CREANCES DOUTEU</v>
          </cell>
          <cell r="O1924" t="str">
            <v>N</v>
          </cell>
        </row>
        <row r="1925">
          <cell r="M1925">
            <v>681741</v>
          </cell>
          <cell r="N1925" t="str">
            <v>DAP CREANCE CLT ADYAL NEXITY</v>
          </cell>
          <cell r="O1925" t="str">
            <v>N</v>
          </cell>
        </row>
        <row r="1926">
          <cell r="M1926">
            <v>681744</v>
          </cell>
          <cell r="N1926" t="str">
            <v>DAP CREANCE CLT ADYAL NEXITY</v>
          </cell>
          <cell r="O1926" t="str">
            <v>N</v>
          </cell>
        </row>
        <row r="1927">
          <cell r="M1927">
            <v>681748</v>
          </cell>
          <cell r="N1927" t="str">
            <v>DAP DEP Subv &amp; autres créances</v>
          </cell>
          <cell r="O1927" t="str">
            <v>N</v>
          </cell>
        </row>
        <row r="1928">
          <cell r="M1928">
            <v>681750</v>
          </cell>
          <cell r="N1928" t="str">
            <v>DAP DEPRECIATION CREANCES SNCF</v>
          </cell>
          <cell r="O1928" t="str">
            <v>N</v>
          </cell>
        </row>
        <row r="1929">
          <cell r="M1929">
            <v>681751</v>
          </cell>
          <cell r="N1929" t="str">
            <v>DAP DEPRECIATION CREANCES SNCF</v>
          </cell>
          <cell r="O1929" t="str">
            <v>N</v>
          </cell>
        </row>
        <row r="1930">
          <cell r="M1930">
            <v>681808</v>
          </cell>
          <cell r="N1930" t="str">
            <v>Dot./Dép. des créances clients</v>
          </cell>
          <cell r="O1930" t="str">
            <v>N</v>
          </cell>
        </row>
        <row r="1931">
          <cell r="M1931">
            <v>681908</v>
          </cell>
          <cell r="N1931" t="str">
            <v>Dot/Dép autre actif circulant</v>
          </cell>
          <cell r="O1931" t="str">
            <v>N</v>
          </cell>
        </row>
        <row r="1932">
          <cell r="M1932">
            <v>686006</v>
          </cell>
          <cell r="N1932" t="str">
            <v>DAP PERTES CHANGE AUTRES OP FI</v>
          </cell>
          <cell r="O1932" t="str">
            <v>N</v>
          </cell>
        </row>
        <row r="1933">
          <cell r="M1933">
            <v>686100</v>
          </cell>
          <cell r="N1933" t="str">
            <v>DOT AMORT PRIMES REMB OBLI</v>
          </cell>
          <cell r="O1933" t="str">
            <v>N</v>
          </cell>
        </row>
        <row r="1934">
          <cell r="M1934">
            <v>686102</v>
          </cell>
          <cell r="N1934" t="str">
            <v>DAP PRIMES DE REMB. OBLIG GBP</v>
          </cell>
          <cell r="O1934" t="str">
            <v>N</v>
          </cell>
        </row>
        <row r="1935">
          <cell r="M1935">
            <v>686108</v>
          </cell>
          <cell r="N1935" t="str">
            <v>Dot Amort primes (IFRS=0)</v>
          </cell>
          <cell r="O1935" t="str">
            <v>N</v>
          </cell>
        </row>
        <row r="1936">
          <cell r="M1936">
            <v>686200</v>
          </cell>
          <cell r="N1936" t="str">
            <v>DOT AMTS PRIME EMISSION</v>
          </cell>
          <cell r="O1936" t="str">
            <v>N</v>
          </cell>
        </row>
        <row r="1937">
          <cell r="M1937">
            <v>686209</v>
          </cell>
          <cell r="N1937" t="str">
            <v>DAP primes (IFRS)</v>
          </cell>
          <cell r="O1937" t="str">
            <v>N</v>
          </cell>
        </row>
        <row r="1938">
          <cell r="M1938">
            <v>686501</v>
          </cell>
          <cell r="N1938" t="str">
            <v>DAP INDEXATION</v>
          </cell>
          <cell r="O1938" t="str">
            <v>N</v>
          </cell>
        </row>
        <row r="1939">
          <cell r="M1939">
            <v>686508</v>
          </cell>
          <cell r="N1939" t="str">
            <v>Dot aux prov pour RC fianciers</v>
          </cell>
          <cell r="O1939" t="str">
            <v>N</v>
          </cell>
        </row>
        <row r="1940">
          <cell r="M1940">
            <v>686620</v>
          </cell>
          <cell r="N1940" t="str">
            <v>DOTAT DEPRECIAT TITRE PARTICIP</v>
          </cell>
          <cell r="O1940" t="str">
            <v>N</v>
          </cell>
        </row>
        <row r="1941">
          <cell r="M1941">
            <v>686708</v>
          </cell>
          <cell r="N1941" t="str">
            <v>Dot prov pour change</v>
          </cell>
          <cell r="O1941" t="str">
            <v>N</v>
          </cell>
        </row>
        <row r="1942">
          <cell r="M1942">
            <v>686740</v>
          </cell>
          <cell r="N1942" t="str">
            <v>Dot pr dépré fi s/créances clt</v>
          </cell>
          <cell r="O1942" t="str">
            <v>N</v>
          </cell>
        </row>
        <row r="1943">
          <cell r="M1943">
            <v>686800</v>
          </cell>
          <cell r="N1943" t="str">
            <v>DAP POUR RISQUES DE TAUX</v>
          </cell>
          <cell r="O1943" t="str">
            <v>N</v>
          </cell>
        </row>
        <row r="1944">
          <cell r="M1944">
            <v>686808</v>
          </cell>
          <cell r="N1944" t="str">
            <v>Dot intérêts de retard Etat</v>
          </cell>
          <cell r="O1944" t="str">
            <v>N</v>
          </cell>
        </row>
        <row r="1945">
          <cell r="M1945">
            <v>687100</v>
          </cell>
          <cell r="N1945" t="str">
            <v>DOT AMORT EXCEPTIONNELS</v>
          </cell>
          <cell r="O1945" t="str">
            <v>N</v>
          </cell>
        </row>
        <row r="1946">
          <cell r="M1946">
            <v>687500</v>
          </cell>
          <cell r="N1946" t="str">
            <v>DOT RISQUES &amp; CH EXCEPT</v>
          </cell>
          <cell r="O1946" t="str">
            <v>N</v>
          </cell>
        </row>
        <row r="1947">
          <cell r="M1947">
            <v>694008</v>
          </cell>
          <cell r="N1947" t="str">
            <v>Impôts différés</v>
          </cell>
          <cell r="O1947" t="str">
            <v>N</v>
          </cell>
        </row>
        <row r="1948">
          <cell r="M1948">
            <v>695000</v>
          </cell>
          <cell r="N1948" t="str">
            <v>IMPOTS SUR LES BENEFICES</v>
          </cell>
          <cell r="O1948" t="str">
            <v>N</v>
          </cell>
        </row>
        <row r="1949">
          <cell r="M1949">
            <v>695008</v>
          </cell>
          <cell r="N1949" t="str">
            <v>Impôts exigibles</v>
          </cell>
          <cell r="O1949" t="str">
            <v>N</v>
          </cell>
        </row>
        <row r="1950">
          <cell r="M1950">
            <v>695200</v>
          </cell>
          <cell r="N1950" t="str">
            <v>IMPOTS DIFFERES ACTIF</v>
          </cell>
          <cell r="O1950" t="str">
            <v>N</v>
          </cell>
        </row>
        <row r="1951">
          <cell r="M1951">
            <v>698708</v>
          </cell>
          <cell r="N1951" t="str">
            <v>Créd Impôt hors IAS 12 (CICE)</v>
          </cell>
          <cell r="O1951" t="str">
            <v>N</v>
          </cell>
        </row>
        <row r="1952">
          <cell r="M1952">
            <v>706100</v>
          </cell>
          <cell r="N1952" t="str">
            <v>RR - REDEVANCE DE RESERVATION</v>
          </cell>
          <cell r="O1952" t="str">
            <v>N</v>
          </cell>
        </row>
        <row r="1953">
          <cell r="M1953">
            <v>706101</v>
          </cell>
          <cell r="N1953" t="str">
            <v>GARANTIE TRAFIC-REDEV INFRA</v>
          </cell>
          <cell r="O1953" t="str">
            <v>N</v>
          </cell>
        </row>
        <row r="1954">
          <cell r="M1954">
            <v>706102</v>
          </cell>
          <cell r="N1954" t="str">
            <v>RA-REDEVANCE ACCES TER</v>
          </cell>
          <cell r="O1954" t="str">
            <v>N</v>
          </cell>
        </row>
        <row r="1955">
          <cell r="M1955">
            <v>706103</v>
          </cell>
          <cell r="N1955" t="str">
            <v>RC-REDEVANCE DE CIRCULATION</v>
          </cell>
          <cell r="O1955" t="str">
            <v>N</v>
          </cell>
        </row>
        <row r="1956">
          <cell r="M1956">
            <v>706104</v>
          </cell>
          <cell r="N1956" t="str">
            <v>RA REDEVANCE ACCES TET</v>
          </cell>
          <cell r="O1956" t="str">
            <v>N</v>
          </cell>
        </row>
        <row r="1957">
          <cell r="M1957">
            <v>706105</v>
          </cell>
          <cell r="N1957" t="str">
            <v>RQ REDEVANCE GARES</v>
          </cell>
          <cell r="O1957" t="str">
            <v>N</v>
          </cell>
        </row>
        <row r="1958">
          <cell r="M1958">
            <v>706106</v>
          </cell>
          <cell r="N1958" t="str">
            <v>REDEVANCE ACCES SI</v>
          </cell>
          <cell r="O1958" t="str">
            <v>N</v>
          </cell>
        </row>
        <row r="1959">
          <cell r="M1959">
            <v>706107</v>
          </cell>
          <cell r="N1959" t="str">
            <v>PRESTA MANOEUVRE INSTAL SECURI</v>
          </cell>
          <cell r="O1959" t="str">
            <v>N</v>
          </cell>
        </row>
        <row r="1960">
          <cell r="M1960">
            <v>706108</v>
          </cell>
          <cell r="N1960" t="str">
            <v>REDEV D'UTILISATION SPECIFIQUE</v>
          </cell>
          <cell r="O1960" t="str">
            <v>N</v>
          </cell>
        </row>
        <row r="1961">
          <cell r="M1961">
            <v>706110</v>
          </cell>
          <cell r="N1961" t="str">
            <v>PRESTAT COMPLEMENT INFRASTRUCT</v>
          </cell>
          <cell r="O1961" t="str">
            <v>N</v>
          </cell>
        </row>
        <row r="1962">
          <cell r="M1962">
            <v>706111</v>
          </cell>
          <cell r="N1962" t="str">
            <v>PRESTATION CANAL RADIO</v>
          </cell>
          <cell r="O1962" t="str">
            <v>N</v>
          </cell>
        </row>
        <row r="1963">
          <cell r="M1963">
            <v>706120</v>
          </cell>
          <cell r="N1963" t="str">
            <v>ITE REDEVANCE DE RACCORDEMENT</v>
          </cell>
          <cell r="O1963" t="str">
            <v>N</v>
          </cell>
        </row>
        <row r="1964">
          <cell r="M1964">
            <v>706130</v>
          </cell>
          <cell r="N1964" t="str">
            <v>REDEVANCE PHT SNCF</v>
          </cell>
          <cell r="O1964" t="str">
            <v>N</v>
          </cell>
        </row>
        <row r="1965">
          <cell r="M1965">
            <v>706131</v>
          </cell>
          <cell r="N1965" t="str">
            <v>REDEVANCE PHT NON SNCF</v>
          </cell>
          <cell r="O1965" t="str">
            <v>N</v>
          </cell>
        </row>
        <row r="1966">
          <cell r="M1966">
            <v>706140</v>
          </cell>
          <cell r="N1966" t="str">
            <v>VERSEMENTS LIBERATOIRES</v>
          </cell>
          <cell r="O1966" t="str">
            <v>N</v>
          </cell>
        </row>
        <row r="1967">
          <cell r="M1967">
            <v>706150</v>
          </cell>
          <cell r="N1967" t="str">
            <v>PRESTATIONS PRODUIT JUMBO TEPE</v>
          </cell>
          <cell r="O1967" t="str">
            <v>N</v>
          </cell>
        </row>
        <row r="1968">
          <cell r="M1968">
            <v>706200</v>
          </cell>
          <cell r="N1968" t="str">
            <v>LOYERS</v>
          </cell>
          <cell r="O1968" t="str">
            <v>N</v>
          </cell>
        </row>
        <row r="1969">
          <cell r="M1969">
            <v>708000</v>
          </cell>
          <cell r="N1969" t="str">
            <v>AUT.PRODUITS ACTIVITES ANNEXES</v>
          </cell>
          <cell r="O1969" t="str">
            <v>N</v>
          </cell>
        </row>
        <row r="1970">
          <cell r="M1970">
            <v>708010</v>
          </cell>
          <cell r="N1970" t="str">
            <v>REDEV CONVENTION ZAC PRG</v>
          </cell>
          <cell r="O1970" t="str">
            <v>N</v>
          </cell>
        </row>
        <row r="1971">
          <cell r="M1971">
            <v>708100</v>
          </cell>
          <cell r="N1971" t="str">
            <v>PRESTAT LIE AU PROJET</v>
          </cell>
          <cell r="O1971" t="str">
            <v>N</v>
          </cell>
        </row>
        <row r="1972">
          <cell r="M1972">
            <v>708111</v>
          </cell>
          <cell r="N1972" t="str">
            <v>RCTE TRANSP ELECT CONTRAT MADE</v>
          </cell>
          <cell r="O1972" t="str">
            <v>N</v>
          </cell>
        </row>
        <row r="1973">
          <cell r="M1973">
            <v>708115</v>
          </cell>
          <cell r="N1973" t="str">
            <v>RCE RED COMPL ELECTRICITE TRAC</v>
          </cell>
          <cell r="O1973" t="str">
            <v>N</v>
          </cell>
        </row>
        <row r="1974">
          <cell r="M1974">
            <v>708116</v>
          </cell>
          <cell r="N1974" t="str">
            <v>REDEV FOURNITURE D'ELECTRICITE</v>
          </cell>
          <cell r="O1974" t="str">
            <v>N</v>
          </cell>
        </row>
        <row r="1975">
          <cell r="M1975">
            <v>708120</v>
          </cell>
          <cell r="N1975" t="str">
            <v>FACTURAT° VTES VIEILLE MATIERE</v>
          </cell>
          <cell r="O1975" t="str">
            <v>N</v>
          </cell>
        </row>
        <row r="1976">
          <cell r="M1976">
            <v>708121</v>
          </cell>
          <cell r="N1976" t="str">
            <v>FACTURAT° VTES VIEILLE MATIERE</v>
          </cell>
          <cell r="O1976" t="str">
            <v>N</v>
          </cell>
        </row>
        <row r="1977">
          <cell r="M1977">
            <v>708200</v>
          </cell>
          <cell r="N1977" t="str">
            <v>SUBVENTION EXPLOITATION TVA</v>
          </cell>
          <cell r="O1977" t="str">
            <v>N</v>
          </cell>
        </row>
        <row r="1978">
          <cell r="M1978">
            <v>708210</v>
          </cell>
          <cell r="N1978" t="str">
            <v>REFACTURATION ETUDES TGV EST</v>
          </cell>
          <cell r="O1978" t="str">
            <v>N</v>
          </cell>
        </row>
        <row r="1979">
          <cell r="M1979">
            <v>708211</v>
          </cell>
          <cell r="N1979" t="str">
            <v>REFACTURATION ETUDES TGV EST</v>
          </cell>
          <cell r="O1979" t="str">
            <v>N</v>
          </cell>
        </row>
        <row r="1980">
          <cell r="M1980">
            <v>708250</v>
          </cell>
          <cell r="N1980" t="str">
            <v>COMMIS ET COURT SUR ENGAGT</v>
          </cell>
          <cell r="O1980" t="str">
            <v>N</v>
          </cell>
        </row>
        <row r="1981">
          <cell r="M1981">
            <v>708300</v>
          </cell>
          <cell r="N1981" t="str">
            <v>ITE LOCATION MATERIEL DE VOIE</v>
          </cell>
          <cell r="O1981" t="str">
            <v>N</v>
          </cell>
        </row>
        <row r="1982">
          <cell r="M1982">
            <v>708400</v>
          </cell>
          <cell r="N1982" t="str">
            <v>ITE RED OCCUP TERRAIN ASS VOIE</v>
          </cell>
          <cell r="O1982" t="str">
            <v>N</v>
          </cell>
        </row>
        <row r="1983">
          <cell r="M1983">
            <v>708500</v>
          </cell>
          <cell r="N1983" t="str">
            <v>ITE AUTRES REFACTURATIONS</v>
          </cell>
          <cell r="O1983" t="str">
            <v>N</v>
          </cell>
        </row>
        <row r="1984">
          <cell r="M1984">
            <v>708610</v>
          </cell>
          <cell r="N1984" t="str">
            <v>REDEV. ACCES SERVICES TELECOM</v>
          </cell>
          <cell r="O1984" t="str">
            <v>N</v>
          </cell>
        </row>
        <row r="1985">
          <cell r="M1985">
            <v>708611</v>
          </cell>
          <cell r="N1985" t="str">
            <v>REDEV. ACCES SERVICES TELECOM</v>
          </cell>
          <cell r="O1985" t="str">
            <v>N</v>
          </cell>
        </row>
        <row r="1986">
          <cell r="M1986">
            <v>708620</v>
          </cell>
          <cell r="N1986" t="str">
            <v>REDEV UTILIS SERVICES TELECOM</v>
          </cell>
          <cell r="O1986" t="str">
            <v>N</v>
          </cell>
        </row>
        <row r="1987">
          <cell r="M1987">
            <v>708621</v>
          </cell>
          <cell r="N1987" t="str">
            <v>REDEV UTILIS SERVICES TELECOM</v>
          </cell>
          <cell r="O1987" t="str">
            <v>N</v>
          </cell>
        </row>
        <row r="1988">
          <cell r="M1988">
            <v>708801</v>
          </cell>
          <cell r="N1988" t="str">
            <v>REFACTURATION DE CHARGES</v>
          </cell>
          <cell r="O1988" t="str">
            <v>N</v>
          </cell>
        </row>
        <row r="1989">
          <cell r="M1989">
            <v>708805</v>
          </cell>
          <cell r="N1989" t="str">
            <v>REFACT CHARGES</v>
          </cell>
          <cell r="O1989" t="str">
            <v>N</v>
          </cell>
        </row>
        <row r="1990">
          <cell r="M1990">
            <v>708806</v>
          </cell>
          <cell r="N1990" t="str">
            <v>PHT REFACT IMP TAX ADYAL NEXIT</v>
          </cell>
          <cell r="O1990" t="str">
            <v>N</v>
          </cell>
        </row>
        <row r="1991">
          <cell r="M1991">
            <v>708807</v>
          </cell>
          <cell r="N1991" t="str">
            <v>REFACT DIVERS</v>
          </cell>
          <cell r="O1991" t="str">
            <v>N</v>
          </cell>
        </row>
        <row r="1992">
          <cell r="M1992">
            <v>708810</v>
          </cell>
          <cell r="N1992" t="str">
            <v>PRODUITS DIVERS SUR CESSIONS</v>
          </cell>
          <cell r="O1992" t="str">
            <v>N</v>
          </cell>
        </row>
        <row r="1993">
          <cell r="M1993">
            <v>708811</v>
          </cell>
          <cell r="N1993" t="str">
            <v>ELECTRICITE DE TRACTION</v>
          </cell>
          <cell r="O1993" t="str">
            <v>N</v>
          </cell>
        </row>
        <row r="1994">
          <cell r="M1994">
            <v>708812</v>
          </cell>
          <cell r="N1994" t="str">
            <v>REDEVANCE OCCUPATION</v>
          </cell>
          <cell r="O1994" t="str">
            <v>N</v>
          </cell>
        </row>
        <row r="1995">
          <cell r="M1995">
            <v>708813</v>
          </cell>
          <cell r="N1995" t="str">
            <v>REDEVANCE OCCUPATION CHARGES</v>
          </cell>
          <cell r="O1995" t="str">
            <v>N</v>
          </cell>
        </row>
        <row r="1996">
          <cell r="M1996">
            <v>708814</v>
          </cell>
          <cell r="N1996" t="str">
            <v>LOYER TGV MED/FONCIA</v>
          </cell>
          <cell r="O1996" t="str">
            <v>N</v>
          </cell>
        </row>
        <row r="1997">
          <cell r="M1997">
            <v>708815</v>
          </cell>
          <cell r="N1997" t="str">
            <v>LOYER TGV MED/FONCIA TVA 20,6%</v>
          </cell>
          <cell r="O1997" t="str">
            <v>N</v>
          </cell>
        </row>
        <row r="1998">
          <cell r="M1998">
            <v>708816</v>
          </cell>
          <cell r="N1998" t="str">
            <v>CHGS RECUPEREES TGV MED FONCIA</v>
          </cell>
          <cell r="O1998" t="str">
            <v>N</v>
          </cell>
        </row>
        <row r="1999">
          <cell r="M1999">
            <v>708817</v>
          </cell>
          <cell r="N1999" t="str">
            <v>PORTS ET FRAIS ACCESSOIRES</v>
          </cell>
          <cell r="O1999" t="str">
            <v>N</v>
          </cell>
        </row>
        <row r="2000">
          <cell r="M2000">
            <v>708818</v>
          </cell>
          <cell r="N2000" t="str">
            <v>PRODUITS DIVERS SUR CESSIONS</v>
          </cell>
          <cell r="O2000" t="str">
            <v>N</v>
          </cell>
        </row>
        <row r="2001">
          <cell r="M2001">
            <v>709000</v>
          </cell>
          <cell r="N2001" t="str">
            <v>RETROCESSION PDTS A SOVAFIM</v>
          </cell>
          <cell r="O2001" t="str">
            <v>N</v>
          </cell>
        </row>
        <row r="2002">
          <cell r="M2002">
            <v>709100</v>
          </cell>
          <cell r="N2002" t="str">
            <v>AVOIRS PEAGES - RESERVATION</v>
          </cell>
          <cell r="O2002" t="str">
            <v>N</v>
          </cell>
        </row>
        <row r="2003">
          <cell r="M2003">
            <v>709104</v>
          </cell>
          <cell r="N2003" t="str">
            <v>SF-AVOIRS COMPENSATION FRET</v>
          </cell>
          <cell r="O2003" t="str">
            <v>N</v>
          </cell>
        </row>
        <row r="2004">
          <cell r="M2004">
            <v>709105</v>
          </cell>
          <cell r="N2004" t="str">
            <v>COMPENSATION FRET CIRCULATION</v>
          </cell>
          <cell r="O2004" t="str">
            <v>N</v>
          </cell>
        </row>
        <row r="2005">
          <cell r="M2005">
            <v>709106</v>
          </cell>
          <cell r="N2005" t="str">
            <v>COMPENSATION FRET RESERVATION</v>
          </cell>
          <cell r="O2005" t="str">
            <v>N</v>
          </cell>
        </row>
        <row r="2006">
          <cell r="M2006">
            <v>709116</v>
          </cell>
          <cell r="N2006" t="str">
            <v>AVOIRS RFE</v>
          </cell>
          <cell r="O2006" t="str">
            <v>N</v>
          </cell>
        </row>
        <row r="2007">
          <cell r="M2007">
            <v>720000</v>
          </cell>
          <cell r="N2007" t="str">
            <v>PRODUCT IMMOBILISEE CORPORELLE</v>
          </cell>
          <cell r="O2007" t="str">
            <v>N</v>
          </cell>
        </row>
        <row r="2008">
          <cell r="M2008">
            <v>720008</v>
          </cell>
          <cell r="N2008" t="str">
            <v>Prod immo-installations fixes</v>
          </cell>
          <cell r="O2008" t="str">
            <v>N</v>
          </cell>
        </row>
        <row r="2009">
          <cell r="M2009">
            <v>721000</v>
          </cell>
          <cell r="N2009" t="str">
            <v>PRODUCT° IMMOBILISEE INCORPOR</v>
          </cell>
          <cell r="O2009" t="str">
            <v>N</v>
          </cell>
        </row>
        <row r="2010">
          <cell r="M2010">
            <v>741100</v>
          </cell>
          <cell r="N2010" t="str">
            <v>SUBV EXPLOIT VERST ETAT</v>
          </cell>
          <cell r="O2010" t="str">
            <v>N</v>
          </cell>
        </row>
        <row r="2011">
          <cell r="M2011">
            <v>741300</v>
          </cell>
          <cell r="N2011" t="str">
            <v>SUBVENTIONS EXPLOITATION</v>
          </cell>
          <cell r="O2011" t="str">
            <v>N</v>
          </cell>
        </row>
        <row r="2012">
          <cell r="M2012">
            <v>741309</v>
          </cell>
          <cell r="N2012" t="str">
            <v>RETROCESSION SUBV. EXPL A SEA</v>
          </cell>
          <cell r="O2012" t="str">
            <v>N</v>
          </cell>
        </row>
        <row r="2013">
          <cell r="M2013">
            <v>741500</v>
          </cell>
          <cell r="N2013" t="str">
            <v>QTE PART SUBV INV. VIREE RESUL</v>
          </cell>
          <cell r="O2013" t="str">
            <v>N</v>
          </cell>
        </row>
        <row r="2014">
          <cell r="M2014">
            <v>741510</v>
          </cell>
          <cell r="N2014" t="str">
            <v>REPRISE SUBV REGENERAT</v>
          </cell>
          <cell r="O2014" t="str">
            <v>N</v>
          </cell>
        </row>
        <row r="2015">
          <cell r="M2015">
            <v>753000</v>
          </cell>
          <cell r="N2015" t="str">
            <v>JETONS DE PRESENCE</v>
          </cell>
          <cell r="O2015" t="str">
            <v>N</v>
          </cell>
        </row>
        <row r="2016">
          <cell r="M2016">
            <v>756000</v>
          </cell>
          <cell r="N2016" t="str">
            <v>DEDOMMAGEMENT POUR PREJUDICES</v>
          </cell>
          <cell r="O2016" t="str">
            <v>N</v>
          </cell>
        </row>
        <row r="2017">
          <cell r="M2017">
            <v>758000</v>
          </cell>
          <cell r="N2017" t="str">
            <v>PROD DIVERS GESTION COURANTE</v>
          </cell>
          <cell r="O2017" t="str">
            <v>N</v>
          </cell>
        </row>
        <row r="2018">
          <cell r="M2018">
            <v>758100</v>
          </cell>
          <cell r="N2018" t="str">
            <v>SUBV EC SUR PROJETS ABANDONNES</v>
          </cell>
          <cell r="O2018" t="str">
            <v>N</v>
          </cell>
        </row>
        <row r="2019">
          <cell r="M2019">
            <v>758101</v>
          </cell>
          <cell r="N2019" t="str">
            <v>SUBV EC SUR PROJETS ABANDONNES</v>
          </cell>
          <cell r="O2019" t="str">
            <v>N</v>
          </cell>
        </row>
        <row r="2020">
          <cell r="M2020">
            <v>761000</v>
          </cell>
          <cell r="N2020" t="str">
            <v>PRODUITS DE PARTICIPATIONS</v>
          </cell>
          <cell r="O2020" t="str">
            <v>N</v>
          </cell>
        </row>
        <row r="2021">
          <cell r="M2021">
            <v>761009</v>
          </cell>
          <cell r="N2021" t="str">
            <v>Intérêts sur dette LT (IFRS)</v>
          </cell>
          <cell r="O2021" t="str">
            <v>N</v>
          </cell>
        </row>
        <row r="2022">
          <cell r="M2022">
            <v>761500</v>
          </cell>
          <cell r="N2022" t="str">
            <v>PDTS INTERETS C/C FILIALES</v>
          </cell>
          <cell r="O2022" t="str">
            <v>N</v>
          </cell>
        </row>
        <row r="2023">
          <cell r="M2023">
            <v>761600</v>
          </cell>
          <cell r="N2023" t="str">
            <v>INTÉRÊTS CRÉDITEURS CPTE BANC</v>
          </cell>
          <cell r="O2023" t="str">
            <v>N</v>
          </cell>
        </row>
        <row r="2024">
          <cell r="M2024">
            <v>761700</v>
          </cell>
          <cell r="N2024" t="str">
            <v>INTERETS CREANCES FILIALES</v>
          </cell>
          <cell r="O2024" t="str">
            <v>N</v>
          </cell>
        </row>
        <row r="2025">
          <cell r="M2025">
            <v>761780</v>
          </cell>
          <cell r="N2025" t="str">
            <v>INT COURUS CREANCES FILIALES</v>
          </cell>
          <cell r="O2025" t="str">
            <v>N</v>
          </cell>
        </row>
        <row r="2026">
          <cell r="M2026">
            <v>761809</v>
          </cell>
          <cell r="N2026" t="str">
            <v>Intérêts sur dette CT (IFRS)</v>
          </cell>
          <cell r="O2026" t="str">
            <v>N</v>
          </cell>
        </row>
        <row r="2027">
          <cell r="M2027">
            <v>761909</v>
          </cell>
          <cell r="N2027" t="str">
            <v>Ret. étalt primes émis. (IFRS)</v>
          </cell>
          <cell r="O2027" t="str">
            <v>N</v>
          </cell>
        </row>
        <row r="2028">
          <cell r="M2028">
            <v>762000</v>
          </cell>
          <cell r="N2028" t="str">
            <v>Gains de juste valeur (IFRS)</v>
          </cell>
          <cell r="O2028" t="str">
            <v>N</v>
          </cell>
        </row>
        <row r="2029">
          <cell r="M2029">
            <v>762508</v>
          </cell>
          <cell r="N2029" t="str">
            <v>Rééval. actifs de tréso (IFRS)</v>
          </cell>
          <cell r="O2029" t="str">
            <v>N</v>
          </cell>
        </row>
        <row r="2030">
          <cell r="M2030">
            <v>763100</v>
          </cell>
          <cell r="N2030" t="str">
            <v>REVENUS CREANCES CLTS &amp; FRS</v>
          </cell>
          <cell r="O2030" t="str">
            <v>N</v>
          </cell>
        </row>
        <row r="2031">
          <cell r="M2031">
            <v>763108</v>
          </cell>
          <cell r="N2031" t="str">
            <v>Intérêt de retard - Etat</v>
          </cell>
          <cell r="O2031" t="str">
            <v>N</v>
          </cell>
        </row>
        <row r="2032">
          <cell r="M2032">
            <v>763809</v>
          </cell>
          <cell r="N2032" t="str">
            <v>Chg int. nettes tréso. (IFRS)</v>
          </cell>
          <cell r="O2032" t="str">
            <v>N</v>
          </cell>
        </row>
        <row r="2033">
          <cell r="M2033">
            <v>763810</v>
          </cell>
          <cell r="N2033" t="str">
            <v>INTÉRÊTS SUR DÉPOTS À TERME</v>
          </cell>
          <cell r="O2033" t="str">
            <v>N</v>
          </cell>
        </row>
        <row r="2034">
          <cell r="M2034">
            <v>763811</v>
          </cell>
          <cell r="N2034" t="str">
            <v>INTÉRÊTS SUR DÉPOTS À TERME</v>
          </cell>
          <cell r="O2034" t="str">
            <v>N</v>
          </cell>
        </row>
        <row r="2035">
          <cell r="M2035">
            <v>763812</v>
          </cell>
          <cell r="N2035" t="str">
            <v>INTÉRÊTS S/ PENSIONS  EUR</v>
          </cell>
          <cell r="O2035" t="str">
            <v>N</v>
          </cell>
        </row>
        <row r="2036">
          <cell r="M2036">
            <v>763830</v>
          </cell>
          <cell r="N2036" t="str">
            <v>PROD INTÉRÊT TCN POST  EUR</v>
          </cell>
          <cell r="O2036" t="str">
            <v>N</v>
          </cell>
        </row>
        <row r="2037">
          <cell r="M2037">
            <v>763831</v>
          </cell>
          <cell r="N2037" t="str">
            <v>ICNE TCN POSTCPTÉS EUR</v>
          </cell>
          <cell r="O2037" t="str">
            <v>N</v>
          </cell>
        </row>
        <row r="2038">
          <cell r="M2038">
            <v>763840</v>
          </cell>
          <cell r="N2038" t="str">
            <v>AMORT SURCOTE/DÉCOTE TCN EUR</v>
          </cell>
          <cell r="O2038" t="str">
            <v>N</v>
          </cell>
        </row>
        <row r="2039">
          <cell r="M2039">
            <v>763860</v>
          </cell>
          <cell r="N2039" t="str">
            <v>PROD INTÉRÊTTCN PREC EUR</v>
          </cell>
          <cell r="O2039" t="str">
            <v>N</v>
          </cell>
        </row>
        <row r="2040">
          <cell r="M2040">
            <v>763861</v>
          </cell>
          <cell r="N2040" t="str">
            <v>ICNE TCN PRÉCPTÉS EUR</v>
          </cell>
          <cell r="O2040" t="str">
            <v>N</v>
          </cell>
        </row>
        <row r="2041">
          <cell r="M2041">
            <v>764500</v>
          </cell>
          <cell r="N2041" t="str">
            <v>PROD INTÉRÊT OBLIGATION EUR</v>
          </cell>
          <cell r="O2041" t="str">
            <v>N</v>
          </cell>
        </row>
        <row r="2042">
          <cell r="M2042">
            <v>764501</v>
          </cell>
          <cell r="N2042" t="str">
            <v>PROD INTÉRÊT OBLIGATION AUTRES</v>
          </cell>
          <cell r="O2042" t="str">
            <v>N</v>
          </cell>
        </row>
        <row r="2043">
          <cell r="M2043">
            <v>764502</v>
          </cell>
          <cell r="N2043" t="str">
            <v>ICNE OBLIGATIONS AUTRE</v>
          </cell>
          <cell r="O2043" t="str">
            <v>N</v>
          </cell>
        </row>
        <row r="2044">
          <cell r="M2044">
            <v>764503</v>
          </cell>
          <cell r="N2044" t="str">
            <v>AMORTIS.SURCOTE-DECOTE AUTRES</v>
          </cell>
          <cell r="O2044" t="str">
            <v>N</v>
          </cell>
        </row>
        <row r="2045">
          <cell r="M2045">
            <v>764510</v>
          </cell>
          <cell r="N2045" t="str">
            <v>ICNE OBLIGATIONS EUR</v>
          </cell>
          <cell r="O2045" t="str">
            <v>N</v>
          </cell>
        </row>
        <row r="2046">
          <cell r="M2046">
            <v>764520</v>
          </cell>
          <cell r="N2046" t="str">
            <v>AMORTIS. SURCOTE/DECOTE  EUR</v>
          </cell>
          <cell r="O2046" t="str">
            <v>N</v>
          </cell>
        </row>
        <row r="2047">
          <cell r="M2047">
            <v>765000</v>
          </cell>
          <cell r="N2047" t="str">
            <v>ESCOMPTES OBTENUS</v>
          </cell>
          <cell r="O2047" t="str">
            <v>N</v>
          </cell>
        </row>
        <row r="2048">
          <cell r="M2048">
            <v>766010</v>
          </cell>
          <cell r="N2048" t="str">
            <v>GAIN CHANGE S/OP FIN EN USD</v>
          </cell>
          <cell r="O2048" t="str">
            <v>N</v>
          </cell>
        </row>
        <row r="2049">
          <cell r="M2049">
            <v>766015</v>
          </cell>
          <cell r="N2049" t="str">
            <v>ICNE GAINS DE CHGE OP FIN USD</v>
          </cell>
          <cell r="O2049" t="str">
            <v>N</v>
          </cell>
        </row>
        <row r="2050">
          <cell r="M2050">
            <v>766020</v>
          </cell>
          <cell r="N2050" t="str">
            <v>GAIN CHANGE S/OP FIN EN GBP</v>
          </cell>
          <cell r="O2050" t="str">
            <v>N</v>
          </cell>
        </row>
        <row r="2051">
          <cell r="M2051">
            <v>766022</v>
          </cell>
          <cell r="N2051" t="str">
            <v>ICNE GAINS DE CHGE OP FIN GBP</v>
          </cell>
          <cell r="O2051" t="str">
            <v>N</v>
          </cell>
        </row>
        <row r="2052">
          <cell r="M2052">
            <v>766025</v>
          </cell>
          <cell r="N2052" t="str">
            <v>GAIN CHANGE S/OP FIN EN JPY</v>
          </cell>
          <cell r="O2052" t="str">
            <v>N</v>
          </cell>
        </row>
        <row r="2053">
          <cell r="M2053">
            <v>766030</v>
          </cell>
          <cell r="N2053" t="str">
            <v>GAINS DE CHANGE S/CPT PARIBAS</v>
          </cell>
          <cell r="O2053" t="str">
            <v>N</v>
          </cell>
        </row>
        <row r="2054">
          <cell r="M2054">
            <v>766035</v>
          </cell>
          <cell r="N2054" t="str">
            <v>GAINS CHANGE S/OP FIN EN AUD</v>
          </cell>
          <cell r="O2054" t="str">
            <v>N</v>
          </cell>
        </row>
        <row r="2055">
          <cell r="M2055">
            <v>766037</v>
          </cell>
          <cell r="N2055" t="str">
            <v>ICNE GAINS CHGE OP FIN EN AUD</v>
          </cell>
          <cell r="O2055" t="str">
            <v>N</v>
          </cell>
        </row>
        <row r="2056">
          <cell r="M2056">
            <v>766040</v>
          </cell>
          <cell r="N2056" t="str">
            <v>GAIN CHANGE S/OP FIN EN CHF</v>
          </cell>
          <cell r="O2056" t="str">
            <v>N</v>
          </cell>
        </row>
        <row r="2057">
          <cell r="M2057">
            <v>766050</v>
          </cell>
          <cell r="N2057" t="str">
            <v>GAIN CHANGE S/OP FIN AUTRE DEV</v>
          </cell>
          <cell r="O2057" t="str">
            <v>N</v>
          </cell>
        </row>
        <row r="2058">
          <cell r="M2058">
            <v>766055</v>
          </cell>
          <cell r="N2058" t="str">
            <v>ICNE Gains change OP fin</v>
          </cell>
          <cell r="O2058" t="str">
            <v>N</v>
          </cell>
        </row>
        <row r="2059">
          <cell r="M2059">
            <v>766064</v>
          </cell>
          <cell r="N2059" t="str">
            <v>GAIN CHGE S/OP FIN CHF SPÉCUL</v>
          </cell>
          <cell r="O2059" t="str">
            <v>N</v>
          </cell>
        </row>
        <row r="2060">
          <cell r="M2060">
            <v>766110</v>
          </cell>
          <cell r="N2060" t="str">
            <v>GAINS CHANGE OP FINANCIERES</v>
          </cell>
          <cell r="O2060" t="str">
            <v>N</v>
          </cell>
        </row>
        <row r="2061">
          <cell r="M2061">
            <v>766136</v>
          </cell>
          <cell r="N2061" t="str">
            <v>GAINS DE CHANGE Autres Devises</v>
          </cell>
          <cell r="O2061" t="str">
            <v>N</v>
          </cell>
        </row>
        <row r="2062">
          <cell r="M2062">
            <v>766140</v>
          </cell>
          <cell r="N2062" t="str">
            <v>GAINS DE CHANGE BNP USD</v>
          </cell>
          <cell r="O2062" t="str">
            <v>N</v>
          </cell>
        </row>
        <row r="2063">
          <cell r="M2063">
            <v>766141</v>
          </cell>
          <cell r="N2063" t="str">
            <v>GAINS DE CHANGE BNP GBP</v>
          </cell>
          <cell r="O2063" t="str">
            <v>N</v>
          </cell>
        </row>
        <row r="2064">
          <cell r="M2064">
            <v>766142</v>
          </cell>
          <cell r="N2064" t="str">
            <v>GAINS DE CHANGE BNP USD</v>
          </cell>
          <cell r="O2064" t="str">
            <v>N</v>
          </cell>
        </row>
        <row r="2065">
          <cell r="M2065">
            <v>766143</v>
          </cell>
          <cell r="N2065" t="str">
            <v>GAINS DE CHANGE BNP CHF</v>
          </cell>
          <cell r="O2065" t="str">
            <v>N</v>
          </cell>
        </row>
        <row r="2066">
          <cell r="M2066">
            <v>766144</v>
          </cell>
          <cell r="N2066" t="str">
            <v>GAINS DE CHANGE BNP JPY</v>
          </cell>
          <cell r="O2066" t="str">
            <v>N</v>
          </cell>
        </row>
        <row r="2067">
          <cell r="M2067">
            <v>766145</v>
          </cell>
          <cell r="N2067" t="str">
            <v>GAINS DE CHANGE BNP H KD</v>
          </cell>
          <cell r="O2067" t="str">
            <v>N</v>
          </cell>
        </row>
        <row r="2068">
          <cell r="M2068">
            <v>766160</v>
          </cell>
          <cell r="N2068" t="str">
            <v>GAINS DE CHANGE CHASE LDN USD</v>
          </cell>
          <cell r="O2068" t="str">
            <v>N</v>
          </cell>
        </row>
        <row r="2069">
          <cell r="M2069">
            <v>766909</v>
          </cell>
          <cell r="N2069" t="str">
            <v>Ret. gain de chge fin. (IFRS)</v>
          </cell>
          <cell r="O2069" t="str">
            <v>N</v>
          </cell>
        </row>
        <row r="2070">
          <cell r="M2070">
            <v>767010</v>
          </cell>
          <cell r="N2070" t="str">
            <v>PLUS VALUES S/ TCN  EUR</v>
          </cell>
          <cell r="O2070" t="str">
            <v>N</v>
          </cell>
        </row>
        <row r="2071">
          <cell r="M2071">
            <v>767011</v>
          </cell>
          <cell r="N2071" t="str">
            <v>PLUS VALUES S/ TCN AUTRES DEV.</v>
          </cell>
          <cell r="O2071" t="str">
            <v>N</v>
          </cell>
        </row>
        <row r="2072">
          <cell r="M2072">
            <v>767030</v>
          </cell>
          <cell r="N2072" t="str">
            <v>PLUS VALUES S/OPCVM EUR</v>
          </cell>
          <cell r="O2072" t="str">
            <v>N</v>
          </cell>
        </row>
        <row r="2073">
          <cell r="M2073">
            <v>768000</v>
          </cell>
          <cell r="N2073" t="str">
            <v>AUTRES PRODUITS FINANCIERS</v>
          </cell>
          <cell r="O2073" t="str">
            <v>N</v>
          </cell>
        </row>
        <row r="2074">
          <cell r="M2074">
            <v>768010</v>
          </cell>
          <cell r="N2074" t="str">
            <v>INT REÇUS S/SWAP  EMISSION</v>
          </cell>
          <cell r="O2074" t="str">
            <v>N</v>
          </cell>
        </row>
        <row r="2075">
          <cell r="M2075">
            <v>768011</v>
          </cell>
          <cell r="N2075" t="str">
            <v>ICNE SWAP TAUX EMISSION</v>
          </cell>
          <cell r="O2075" t="str">
            <v>N</v>
          </cell>
        </row>
        <row r="2076">
          <cell r="M2076">
            <v>768012</v>
          </cell>
          <cell r="N2076" t="str">
            <v>AMORT. SOULTE - SWAP EMISSION</v>
          </cell>
          <cell r="O2076" t="str">
            <v>N</v>
          </cell>
        </row>
        <row r="2077">
          <cell r="M2077">
            <v>768015</v>
          </cell>
          <cell r="N2077" t="str">
            <v>SOULTES S/ CESSION SWAP RFF</v>
          </cell>
          <cell r="O2077" t="str">
            <v>N</v>
          </cell>
        </row>
        <row r="2078">
          <cell r="M2078">
            <v>768020</v>
          </cell>
          <cell r="N2078" t="str">
            <v>PRODUITS FIN CAP FLOOR RFF</v>
          </cell>
          <cell r="O2078" t="str">
            <v>N</v>
          </cell>
        </row>
        <row r="2079">
          <cell r="M2079">
            <v>768022</v>
          </cell>
          <cell r="N2079" t="str">
            <v>PRODUITS FIN CAP FLOOR SNCF</v>
          </cell>
          <cell r="O2079" t="str">
            <v>N</v>
          </cell>
        </row>
        <row r="2080">
          <cell r="M2080">
            <v>768024</v>
          </cell>
          <cell r="N2080" t="str">
            <v>PRODUITS OPTIONS PRECOUVERTURE</v>
          </cell>
          <cell r="O2080" t="str">
            <v>N</v>
          </cell>
        </row>
        <row r="2081">
          <cell r="M2081">
            <v>768025</v>
          </cell>
          <cell r="N2081" t="str">
            <v>AMORT SOULTE SWAP PRECOUV</v>
          </cell>
          <cell r="O2081" t="str">
            <v>N</v>
          </cell>
        </row>
        <row r="2082">
          <cell r="M2082">
            <v>768050</v>
          </cell>
          <cell r="N2082" t="str">
            <v>INT REÇUS S/SWCU EMISSION</v>
          </cell>
          <cell r="O2082" t="str">
            <v>N</v>
          </cell>
        </row>
        <row r="2083">
          <cell r="M2083">
            <v>768051</v>
          </cell>
          <cell r="N2083" t="str">
            <v>ICNE S/SWCU EMISSION</v>
          </cell>
          <cell r="O2083" t="str">
            <v>N</v>
          </cell>
        </row>
        <row r="2084">
          <cell r="M2084">
            <v>768052</v>
          </cell>
          <cell r="N2084" t="str">
            <v>AMORT.SOULTE S/SWCU EMISSION</v>
          </cell>
          <cell r="O2084" t="str">
            <v>N</v>
          </cell>
        </row>
        <row r="2085">
          <cell r="M2085">
            <v>768055</v>
          </cell>
          <cell r="N2085" t="str">
            <v>INT REÇUS S/SWCU ZÉRO CPN</v>
          </cell>
          <cell r="O2085" t="str">
            <v>N</v>
          </cell>
        </row>
        <row r="2086">
          <cell r="M2086">
            <v>768060</v>
          </cell>
          <cell r="N2086" t="str">
            <v>PROD FIN CONTRAT TERME</v>
          </cell>
          <cell r="O2086" t="str">
            <v>N</v>
          </cell>
        </row>
        <row r="2087">
          <cell r="M2087">
            <v>768070</v>
          </cell>
          <cell r="N2087" t="str">
            <v>AMORT PRIME SWAPTION RFF</v>
          </cell>
          <cell r="O2087" t="str">
            <v>N</v>
          </cell>
        </row>
        <row r="2088">
          <cell r="M2088">
            <v>768110</v>
          </cell>
          <cell r="N2088" t="str">
            <v>INT REÇUS S/SWAP  ASSET</v>
          </cell>
          <cell r="O2088" t="str">
            <v>N</v>
          </cell>
        </row>
        <row r="2089">
          <cell r="M2089">
            <v>768111</v>
          </cell>
          <cell r="N2089" t="str">
            <v>ICNE SWAP TAUX  ASSET</v>
          </cell>
          <cell r="O2089" t="str">
            <v>N</v>
          </cell>
        </row>
        <row r="2090">
          <cell r="M2090">
            <v>768112</v>
          </cell>
          <cell r="N2090" t="str">
            <v>AMORT. SOULTE - SWAP ASSET</v>
          </cell>
          <cell r="O2090" t="str">
            <v>N</v>
          </cell>
        </row>
        <row r="2091">
          <cell r="M2091">
            <v>768150</v>
          </cell>
          <cell r="N2091" t="str">
            <v>INT REÇUS S/SWCU  ASSET</v>
          </cell>
          <cell r="O2091" t="str">
            <v>N</v>
          </cell>
        </row>
        <row r="2092">
          <cell r="M2092">
            <v>768151</v>
          </cell>
          <cell r="N2092" t="str">
            <v>ICNE S/SWCU ASSET</v>
          </cell>
          <cell r="O2092" t="str">
            <v>N</v>
          </cell>
        </row>
        <row r="2093">
          <cell r="M2093">
            <v>768152</v>
          </cell>
          <cell r="N2093" t="str">
            <v>AMORT. SOULTE - SWCU ASSET</v>
          </cell>
          <cell r="O2093" t="str">
            <v>N</v>
          </cell>
        </row>
        <row r="2094">
          <cell r="M2094">
            <v>768209</v>
          </cell>
          <cell r="N2094" t="str">
            <v>Pdt d'étalt ct amorti (IFRS)</v>
          </cell>
          <cell r="O2094" t="str">
            <v>N</v>
          </cell>
        </row>
        <row r="2095">
          <cell r="M2095">
            <v>768250</v>
          </cell>
          <cell r="N2095" t="str">
            <v>INT REÇUS S/SWCU GEST DET SNCF</v>
          </cell>
          <cell r="O2095" t="str">
            <v>N</v>
          </cell>
        </row>
        <row r="2096">
          <cell r="M2096">
            <v>768251</v>
          </cell>
          <cell r="N2096" t="str">
            <v>ICNE S/SWCU GESTION DETTE SNCF</v>
          </cell>
          <cell r="O2096" t="str">
            <v>N</v>
          </cell>
        </row>
        <row r="2097">
          <cell r="M2097">
            <v>768310</v>
          </cell>
          <cell r="N2097" t="str">
            <v>INT REÇUS SWDIV GEST DETTE RFF</v>
          </cell>
          <cell r="O2097" t="str">
            <v>N</v>
          </cell>
        </row>
        <row r="2098">
          <cell r="M2098">
            <v>768311</v>
          </cell>
          <cell r="N2098" t="str">
            <v>ICNE S/SWDIV GEST° DETTE RFF</v>
          </cell>
          <cell r="O2098" t="str">
            <v>N</v>
          </cell>
        </row>
        <row r="2099">
          <cell r="M2099">
            <v>768312</v>
          </cell>
          <cell r="N2099" t="str">
            <v>AMORT SOULT SWDIV GEST DET RFF</v>
          </cell>
          <cell r="O2099" t="str">
            <v>N</v>
          </cell>
        </row>
        <row r="2100">
          <cell r="M2100">
            <v>768410</v>
          </cell>
          <cell r="N2100" t="str">
            <v>INT RECUS SWAP GESTION CR RFF</v>
          </cell>
          <cell r="O2100" t="str">
            <v>N</v>
          </cell>
        </row>
        <row r="2101">
          <cell r="M2101">
            <v>768411</v>
          </cell>
          <cell r="N2101" t="str">
            <v>ICNE SWAPS GESTION CT RFF</v>
          </cell>
          <cell r="O2101" t="str">
            <v>N</v>
          </cell>
        </row>
        <row r="2102">
          <cell r="M2102">
            <v>768500</v>
          </cell>
          <cell r="N2102" t="str">
            <v>BONIS S/REMB DETTE</v>
          </cell>
          <cell r="O2102" t="str">
            <v>N</v>
          </cell>
        </row>
        <row r="2103">
          <cell r="M2103">
            <v>768504</v>
          </cell>
          <cell r="N2103" t="str">
            <v>INTERETS C/C SNCF GEODE</v>
          </cell>
          <cell r="O2103" t="str">
            <v>N</v>
          </cell>
        </row>
        <row r="2104">
          <cell r="M2104">
            <v>768505</v>
          </cell>
          <cell r="N2104" t="str">
            <v>INTERETS C/C SNCF EXPLOITATION</v>
          </cell>
          <cell r="O2104" t="str">
            <v>N</v>
          </cell>
        </row>
        <row r="2105">
          <cell r="M2105">
            <v>768520</v>
          </cell>
          <cell r="N2105" t="str">
            <v> INT + S/COLLAT. CSFP LDN</v>
          </cell>
          <cell r="O2105" t="str">
            <v>N</v>
          </cell>
        </row>
        <row r="2106">
          <cell r="M2106">
            <v>768523</v>
          </cell>
          <cell r="N2106" t="str">
            <v> INT + S/COLLAT. CSFP LDN</v>
          </cell>
          <cell r="O2106" t="str">
            <v>N</v>
          </cell>
        </row>
        <row r="2107">
          <cell r="M2107">
            <v>768589</v>
          </cell>
          <cell r="N2107" t="str">
            <v>Ret. produits financiers(IFRS)</v>
          </cell>
          <cell r="O2107" t="str">
            <v>N</v>
          </cell>
        </row>
        <row r="2108">
          <cell r="M2108">
            <v>768610</v>
          </cell>
          <cell r="N2108" t="str">
            <v>INT RECUS SWAP PRECOUV</v>
          </cell>
          <cell r="O2108" t="str">
            <v>N</v>
          </cell>
        </row>
        <row r="2109">
          <cell r="M2109">
            <v>768611</v>
          </cell>
          <cell r="N2109" t="str">
            <v>ICNE SWAP PRECOUV</v>
          </cell>
          <cell r="O2109" t="str">
            <v>N</v>
          </cell>
        </row>
        <row r="2110">
          <cell r="M2110">
            <v>768809</v>
          </cell>
          <cell r="N2110" t="str">
            <v>Ret. Intérêts IFD (IFRS)</v>
          </cell>
          <cell r="O2110" t="str">
            <v>N</v>
          </cell>
        </row>
        <row r="2111">
          <cell r="M2111">
            <v>768909</v>
          </cell>
          <cell r="N2111" t="str">
            <v>Ret. étalt soulte (IFRS)</v>
          </cell>
          <cell r="O2111" t="str">
            <v>N</v>
          </cell>
        </row>
        <row r="2112">
          <cell r="M2112">
            <v>771800</v>
          </cell>
          <cell r="N2112" t="str">
            <v>PROD EXCEPTIONNELS DIVERS</v>
          </cell>
          <cell r="O2112" t="str">
            <v>N</v>
          </cell>
        </row>
        <row r="2113">
          <cell r="M2113">
            <v>771801</v>
          </cell>
          <cell r="N2113" t="str">
            <v>DEGREVEMENTS IMPOTS</v>
          </cell>
          <cell r="O2113" t="str">
            <v>N</v>
          </cell>
        </row>
        <row r="2114">
          <cell r="M2114">
            <v>772000</v>
          </cell>
          <cell r="N2114" t="str">
            <v>PDTS S/EXERCICES ANTÉRIEURS</v>
          </cell>
          <cell r="O2114" t="str">
            <v>N</v>
          </cell>
        </row>
        <row r="2115">
          <cell r="M2115">
            <v>775200</v>
          </cell>
          <cell r="N2115" t="str">
            <v>PDTS DE CESS °FONCTIONNEMENT</v>
          </cell>
          <cell r="O2115" t="str">
            <v>N</v>
          </cell>
        </row>
        <row r="2116">
          <cell r="M2116">
            <v>775210</v>
          </cell>
          <cell r="N2116" t="str">
            <v>PROD CESSIONS IMMO CORP IF</v>
          </cell>
          <cell r="O2116" t="str">
            <v>N</v>
          </cell>
        </row>
        <row r="2117">
          <cell r="M2117">
            <v>775220</v>
          </cell>
          <cell r="N2117" t="str">
            <v>PDTS CESSIONS IMMOS PATRIMOINE</v>
          </cell>
          <cell r="O2117" t="str">
            <v>N</v>
          </cell>
        </row>
        <row r="2118">
          <cell r="M2118">
            <v>775221</v>
          </cell>
          <cell r="N2118" t="str">
            <v>PDTS CESSIONS IMMOS PATRIMOINE</v>
          </cell>
          <cell r="O2118" t="str">
            <v>N</v>
          </cell>
        </row>
        <row r="2119">
          <cell r="M2119">
            <v>775600</v>
          </cell>
          <cell r="N2119" t="str">
            <v>PROD CESSIONS IMMO FI</v>
          </cell>
          <cell r="O2119" t="str">
            <v>N</v>
          </cell>
        </row>
        <row r="2120">
          <cell r="M2120">
            <v>775608</v>
          </cell>
          <cell r="N2120" t="str">
            <v>Produits de cession de titres</v>
          </cell>
          <cell r="O2120" t="str">
            <v>N</v>
          </cell>
        </row>
        <row r="2121">
          <cell r="M2121">
            <v>777008</v>
          </cell>
          <cell r="N2121" t="str">
            <v>Quote-part subvention IF</v>
          </cell>
          <cell r="O2121" t="str">
            <v>N</v>
          </cell>
        </row>
        <row r="2122">
          <cell r="M2122">
            <v>777100</v>
          </cell>
          <cell r="N2122" t="str">
            <v>REPRISE SUBVENTION SORTIES ACT</v>
          </cell>
          <cell r="O2122" t="str">
            <v>N</v>
          </cell>
        </row>
        <row r="2123">
          <cell r="M2123">
            <v>777118</v>
          </cell>
          <cell r="N2123" t="str">
            <v>Subv_renouvel_ mise aux normes</v>
          </cell>
          <cell r="O2123" t="str">
            <v>N</v>
          </cell>
        </row>
        <row r="2124">
          <cell r="M2124">
            <v>781110</v>
          </cell>
          <cell r="N2124" t="str">
            <v>REP AMORT IMMO INCORP</v>
          </cell>
          <cell r="O2124" t="str">
            <v>N</v>
          </cell>
        </row>
        <row r="2125">
          <cell r="M2125">
            <v>781500</v>
          </cell>
          <cell r="N2125" t="str">
            <v>RAP ET CHARGES EXPLOIT.</v>
          </cell>
          <cell r="O2125" t="str">
            <v>N</v>
          </cell>
        </row>
        <row r="2126">
          <cell r="M2126">
            <v>781580</v>
          </cell>
          <cell r="N2126" t="str">
            <v>REP PROV EXPLOIT UTILISE</v>
          </cell>
          <cell r="O2126" t="str">
            <v>N</v>
          </cell>
        </row>
        <row r="2127">
          <cell r="M2127">
            <v>781590</v>
          </cell>
          <cell r="N2127" t="str">
            <v>REP PROV EXPLOIT NON UTILISE</v>
          </cell>
          <cell r="O2127" t="str">
            <v>N</v>
          </cell>
        </row>
        <row r="2128">
          <cell r="M2128">
            <v>781621</v>
          </cell>
          <cell r="N2128" t="str">
            <v>REPR DEPRE IMMOS PROJ EN COURS</v>
          </cell>
          <cell r="O2128" t="str">
            <v>N</v>
          </cell>
        </row>
        <row r="2129">
          <cell r="M2129">
            <v>781623</v>
          </cell>
          <cell r="N2129" t="str">
            <v>REPR DEPRE IMMOS PROJ EN COURS</v>
          </cell>
          <cell r="O2129" t="str">
            <v>N</v>
          </cell>
        </row>
        <row r="2130">
          <cell r="M2130">
            <v>781740</v>
          </cell>
          <cell r="N2130" t="str">
            <v>RAP DEPRECIAT° CREANCES DOUTEU</v>
          </cell>
          <cell r="O2130" t="str">
            <v>N</v>
          </cell>
        </row>
        <row r="2131">
          <cell r="M2131">
            <v>781741</v>
          </cell>
          <cell r="N2131" t="str">
            <v>RAP CREANCE CLT ADYAL NEXITY</v>
          </cell>
          <cell r="O2131" t="str">
            <v>N</v>
          </cell>
        </row>
        <row r="2132">
          <cell r="M2132">
            <v>781744</v>
          </cell>
          <cell r="N2132" t="str">
            <v>RAP CREANCE CLT ADYAL NEXITY</v>
          </cell>
          <cell r="O2132" t="str">
            <v>N</v>
          </cell>
        </row>
        <row r="2133">
          <cell r="M2133">
            <v>781748</v>
          </cell>
          <cell r="N2133" t="str">
            <v>DAP DEP Subv &amp; autres créances</v>
          </cell>
          <cell r="O2133" t="str">
            <v>N</v>
          </cell>
        </row>
        <row r="2134">
          <cell r="M2134">
            <v>781750</v>
          </cell>
          <cell r="N2134" t="str">
            <v>RAP DEPRECIAT° CREANCES SNCF</v>
          </cell>
          <cell r="O2134" t="str">
            <v>N</v>
          </cell>
        </row>
        <row r="2135">
          <cell r="M2135">
            <v>781751</v>
          </cell>
          <cell r="N2135" t="str">
            <v>RAP DEPRECIAT° CREANCES SNCF</v>
          </cell>
          <cell r="O2135" t="str">
            <v>N</v>
          </cell>
        </row>
        <row r="2136">
          <cell r="M2136">
            <v>781808</v>
          </cell>
          <cell r="N2136" t="str">
            <v>Rep./Dép. des créances clients</v>
          </cell>
          <cell r="O2136" t="str">
            <v>N</v>
          </cell>
        </row>
        <row r="2137">
          <cell r="M2137">
            <v>781908</v>
          </cell>
          <cell r="N2137" t="str">
            <v>Rep./Dép. des autres créances</v>
          </cell>
          <cell r="O2137" t="str">
            <v>N</v>
          </cell>
        </row>
        <row r="2138">
          <cell r="M2138">
            <v>786260</v>
          </cell>
          <cell r="N2138" t="str">
            <v>REP PROV DEP TITRES PART</v>
          </cell>
          <cell r="O2138" t="str">
            <v>N</v>
          </cell>
        </row>
        <row r="2139">
          <cell r="M2139">
            <v>786501</v>
          </cell>
          <cell r="N2139" t="str">
            <v>RAP INDEXATION</v>
          </cell>
          <cell r="O2139" t="str">
            <v>N</v>
          </cell>
        </row>
        <row r="2140">
          <cell r="M2140">
            <v>786740</v>
          </cell>
          <cell r="N2140" t="str">
            <v>Rep dépré fi s/créances clt</v>
          </cell>
          <cell r="O2140" t="str">
            <v>N</v>
          </cell>
        </row>
        <row r="2141">
          <cell r="M2141">
            <v>787100</v>
          </cell>
          <cell r="N2141" t="str">
            <v>REPRISE AMORT EXCEPTIONNELS</v>
          </cell>
          <cell r="O2141" t="str">
            <v>N</v>
          </cell>
        </row>
        <row r="2142">
          <cell r="M2142">
            <v>787500</v>
          </cell>
          <cell r="N2142" t="str">
            <v>RAP ET CH EXCEPT</v>
          </cell>
          <cell r="O2142" t="str">
            <v>N</v>
          </cell>
        </row>
        <row r="2143">
          <cell r="M2143">
            <v>791000</v>
          </cell>
          <cell r="N2143" t="str">
            <v>TRANSFERT DE CHARGES CPAM</v>
          </cell>
          <cell r="O2143" t="str">
            <v>N</v>
          </cell>
        </row>
        <row r="2144">
          <cell r="M2144">
            <v>791100</v>
          </cell>
          <cell r="N2144" t="str">
            <v>TRANSFERT DE CHARGES EXPLOITAT</v>
          </cell>
          <cell r="O2144" t="str">
            <v>N</v>
          </cell>
        </row>
        <row r="2145">
          <cell r="M2145">
            <v>791200</v>
          </cell>
          <cell r="N2145" t="str">
            <v>TRANSFERT DE CHGES - INDEMNITE</v>
          </cell>
          <cell r="O2145" t="str">
            <v>N</v>
          </cell>
        </row>
        <row r="2146">
          <cell r="M2146">
            <v>791300</v>
          </cell>
          <cell r="N2146" t="str">
            <v>TRANSF CHGES IMPOTS TAXES</v>
          </cell>
          <cell r="O2146" t="str">
            <v>N</v>
          </cell>
        </row>
        <row r="2147">
          <cell r="M2147">
            <v>791400</v>
          </cell>
          <cell r="N2147" t="str">
            <v>AUTRES TRANSFERT DE CHARGES</v>
          </cell>
          <cell r="O2147" t="str">
            <v>N</v>
          </cell>
        </row>
        <row r="2148">
          <cell r="M2148">
            <v>797000</v>
          </cell>
          <cell r="N2148" t="str">
            <v>TRANSF DE CHGES EXCEPTIONNELLE</v>
          </cell>
          <cell r="O2148" t="str">
            <v>N</v>
          </cell>
        </row>
        <row r="2149">
          <cell r="M2149">
            <v>812000</v>
          </cell>
          <cell r="N2149" t="str">
            <v>RÉSULTAT BÉNÉFICE INTERNE</v>
          </cell>
          <cell r="O2149" t="str">
            <v>Y</v>
          </cell>
        </row>
        <row r="2150">
          <cell r="M2150">
            <v>812900</v>
          </cell>
          <cell r="N2150" t="str">
            <v>RÉSULTAT PERTE INTERNE</v>
          </cell>
          <cell r="O2150" t="str">
            <v>Y</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person displayName="CHALMEAU Olivier" id="{378E7696-7AAE-4633-9444-8536232A2468}" userId="S::o-chalmeau@arafer.fr::1ab7dc9a-8174-4306-b05c-04c16def8b82" providerId="AD"/>
</personList>
</file>

<file path=xl/theme/theme1.xml><?xml version="1.0" encoding="utf-8"?>
<a:theme xmlns:a="http://schemas.openxmlformats.org/drawingml/2006/main" name="Thème Office">
  <a:themeElements>
    <a:clrScheme name="Personnalisé 4">
      <a:dk1>
        <a:sysClr val="windowText" lastClr="000000"/>
      </a:dk1>
      <a:lt1>
        <a:sysClr val="window" lastClr="FFFFFF"/>
      </a:lt1>
      <a:dk2>
        <a:srgbClr val="24356D"/>
      </a:dk2>
      <a:lt2>
        <a:srgbClr val="E7E6E6"/>
      </a:lt2>
      <a:accent1>
        <a:srgbClr val="6C8A99"/>
      </a:accent1>
      <a:accent2>
        <a:srgbClr val="F39200"/>
      </a:accent2>
      <a:accent3>
        <a:srgbClr val="9CC5C4"/>
      </a:accent3>
      <a:accent4>
        <a:srgbClr val="C66C61"/>
      </a:accent4>
      <a:accent5>
        <a:srgbClr val="0084AD"/>
      </a:accent5>
      <a:accent6>
        <a:srgbClr val="815374"/>
      </a:accent6>
      <a:hlink>
        <a:srgbClr val="0563C1"/>
      </a:hlink>
      <a:folHlink>
        <a:srgbClr val="0563C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5-11-06T15:40:41.82" personId="{378E7696-7AAE-4633-9444-8536232A2468}" id="{EEF211B5-425A-41D7-914E-E29D24CE419D}">
    <text>À vérifier</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N55"/>
  <sheetViews>
    <sheetView showGridLines="0" tabSelected="1" view="pageBreakPreview" zoomScale="80" zoomScaleNormal="100" zoomScaleSheetLayoutView="80" zoomScalePageLayoutView="90" workbookViewId="0">
      <selection activeCell="B2" sqref="B2"/>
    </sheetView>
  </sheetViews>
  <sheetFormatPr baseColWidth="10" defaultRowHeight="14.5" x14ac:dyDescent="0.35"/>
  <cols>
    <col min="1" max="1" width="2.7265625" customWidth="1"/>
    <col min="2" max="2" width="29.453125" customWidth="1"/>
    <col min="3" max="3" width="15.81640625" bestFit="1" customWidth="1"/>
    <col min="4" max="4" width="6.7265625" customWidth="1"/>
    <col min="7" max="7" width="25.453125" customWidth="1"/>
    <col min="8" max="8" width="52.54296875" customWidth="1"/>
    <col min="9" max="9" width="2.7265625" customWidth="1"/>
  </cols>
  <sheetData>
    <row r="1" spans="2:11" s="249" customFormat="1" ht="54" customHeight="1" x14ac:dyDescent="0.35">
      <c r="B1" s="253" t="s">
        <v>541</v>
      </c>
      <c r="C1" s="253"/>
      <c r="D1" s="253"/>
      <c r="E1" s="253"/>
      <c r="F1" s="253"/>
      <c r="G1" s="253"/>
      <c r="H1" s="253"/>
    </row>
    <row r="2" spans="2:11" x14ac:dyDescent="0.35">
      <c r="B2" s="139"/>
      <c r="C2" s="139"/>
      <c r="E2" s="139"/>
    </row>
    <row r="3" spans="2:11" ht="102" customHeight="1" x14ac:dyDescent="0.35">
      <c r="B3" s="254" t="s">
        <v>539</v>
      </c>
      <c r="C3" s="254"/>
      <c r="D3" s="254"/>
      <c r="E3" s="254"/>
      <c r="F3" s="254"/>
      <c r="G3" s="254"/>
      <c r="H3" s="254"/>
    </row>
    <row r="4" spans="2:11" x14ac:dyDescent="0.35">
      <c r="B4" s="255" t="s">
        <v>537</v>
      </c>
      <c r="C4" s="255"/>
      <c r="D4" s="255"/>
      <c r="E4" s="255"/>
      <c r="F4" s="255"/>
      <c r="G4" s="255"/>
      <c r="H4" s="255"/>
    </row>
    <row r="5" spans="2:11" s="250" customFormat="1" ht="22.5" customHeight="1" x14ac:dyDescent="0.35">
      <c r="B5" s="265" t="s">
        <v>538</v>
      </c>
      <c r="C5" s="265"/>
      <c r="D5" s="265"/>
      <c r="E5" s="265"/>
      <c r="F5" s="265"/>
      <c r="G5" s="265"/>
      <c r="H5" s="265"/>
      <c r="I5" s="251"/>
      <c r="J5" s="251"/>
      <c r="K5" s="251"/>
    </row>
    <row r="6" spans="2:11" ht="14" customHeight="1" x14ac:dyDescent="0.35">
      <c r="B6" s="266"/>
      <c r="C6" s="266"/>
      <c r="D6" s="266"/>
      <c r="E6" s="266"/>
      <c r="F6" s="266"/>
      <c r="G6" s="266"/>
      <c r="H6" s="266"/>
      <c r="I6" s="3"/>
      <c r="J6" s="3"/>
    </row>
    <row r="7" spans="2:11" ht="32.25" customHeight="1" x14ac:dyDescent="0.35">
      <c r="B7" s="225" t="s">
        <v>540</v>
      </c>
      <c r="C7" s="275" t="s">
        <v>512</v>
      </c>
      <c r="D7" s="276"/>
      <c r="E7" s="276"/>
      <c r="F7" s="276"/>
      <c r="G7" s="277"/>
    </row>
    <row r="8" spans="2:11" x14ac:dyDescent="0.35">
      <c r="B8" s="229" t="s">
        <v>513</v>
      </c>
      <c r="C8" s="231" t="str">
        <f>'2. GI'!A1</f>
        <v>Table 2 - Informations sur le gestionnaire d'infrastructure</v>
      </c>
      <c r="D8" s="173"/>
      <c r="E8" s="173"/>
      <c r="F8" s="227"/>
      <c r="G8" s="232"/>
      <c r="H8" s="228"/>
    </row>
    <row r="9" spans="2:11" x14ac:dyDescent="0.35">
      <c r="B9" s="229" t="s">
        <v>516</v>
      </c>
      <c r="C9" s="272" t="str">
        <f>'3. Utilisation infra-réseau'!A1</f>
        <v>Table 3.1 et 3.2 - Informations sur les caractéristiques du réseau</v>
      </c>
      <c r="D9" s="273"/>
      <c r="E9" s="273"/>
      <c r="F9" s="273"/>
      <c r="G9" s="274"/>
      <c r="H9" s="226"/>
    </row>
    <row r="10" spans="2:11" ht="15" customHeight="1" x14ac:dyDescent="0.35">
      <c r="B10" s="229" t="s">
        <v>514</v>
      </c>
      <c r="C10" s="269" t="str">
        <f>'4. Utilisation infra-sillons'!A1</f>
        <v>Table 4.1 à 4.5 - Informations sur l'allocation des capacités (sillons)</v>
      </c>
      <c r="D10" s="270"/>
      <c r="E10" s="270"/>
      <c r="F10" s="270"/>
      <c r="G10" s="271"/>
      <c r="H10" s="59"/>
    </row>
    <row r="11" spans="2:11" x14ac:dyDescent="0.35">
      <c r="B11" s="229" t="s">
        <v>515</v>
      </c>
      <c r="C11" s="236" t="str">
        <f>'5. Utilisation infra-trafic'!A1</f>
        <v>Table 5.1 - Informations désagrégée sur les circulations et l'utilisation du réseau</v>
      </c>
      <c r="D11" s="178"/>
      <c r="E11" s="178"/>
      <c r="F11" s="178"/>
      <c r="G11" s="237"/>
      <c r="H11" s="226"/>
    </row>
    <row r="12" spans="2:11" x14ac:dyDescent="0.35">
      <c r="B12" s="229" t="s">
        <v>517</v>
      </c>
      <c r="C12" s="236" t="str">
        <f>'6. Suppressions trains'!A1</f>
        <v>Table 6.1 - Informations sur les circulations supprimées</v>
      </c>
      <c r="D12" s="178"/>
      <c r="E12" s="178"/>
      <c r="F12" s="178"/>
      <c r="G12" s="237"/>
      <c r="H12" s="226"/>
    </row>
    <row r="13" spans="2:11" x14ac:dyDescent="0.35">
      <c r="B13" s="229" t="s">
        <v>518</v>
      </c>
      <c r="C13" s="233" t="str">
        <f>'7. Utilisation infra-trafic '!A1</f>
        <v>Table 7.1 - Informations sur les circulations facturées</v>
      </c>
      <c r="D13" s="234"/>
      <c r="E13" s="173"/>
      <c r="F13" s="173"/>
      <c r="G13" s="238"/>
      <c r="H13" s="227"/>
    </row>
    <row r="14" spans="2:11" x14ac:dyDescent="0.35">
      <c r="B14" s="229" t="s">
        <v>519</v>
      </c>
      <c r="C14" s="233" t="str">
        <f>'8. Indic. qualité exploitation'!A1</f>
        <v>Table 8 - Informations sur l'utilisation de l'infrastructure - Qualité d'exploitation</v>
      </c>
      <c r="D14" s="234"/>
      <c r="E14" s="234"/>
      <c r="F14" s="234"/>
      <c r="G14" s="235"/>
      <c r="H14" s="29"/>
    </row>
    <row r="15" spans="2:11" x14ac:dyDescent="0.35">
      <c r="B15" s="229" t="s">
        <v>520</v>
      </c>
      <c r="C15" s="236" t="str">
        <f>'9. Charges d''exploitation'!A1</f>
        <v>Table 9 - Informations sur les charges d'exploitation</v>
      </c>
      <c r="D15" s="178"/>
      <c r="E15" s="178"/>
      <c r="F15" s="178"/>
      <c r="G15" s="237"/>
      <c r="H15" s="226"/>
    </row>
    <row r="16" spans="2:11" x14ac:dyDescent="0.35">
      <c r="B16" s="229" t="s">
        <v>521</v>
      </c>
      <c r="C16" s="236" t="str">
        <f>'10. Charges d''investissement'!A1</f>
        <v>Tables 11.1 et 11.2 - Charges d'investissement</v>
      </c>
      <c r="D16" s="178"/>
      <c r="E16" s="178"/>
      <c r="F16" s="178"/>
      <c r="G16" s="237"/>
      <c r="H16" s="226"/>
    </row>
    <row r="17" spans="2:11" x14ac:dyDescent="0.35">
      <c r="B17" s="229" t="s">
        <v>522</v>
      </c>
      <c r="C17" s="236" t="str">
        <f>'11. Ressources'!A1</f>
        <v>Tables 11.1, 11.2 et 11.3 - Informations concernant les ressources</v>
      </c>
      <c r="D17" s="178"/>
      <c r="E17" s="178"/>
      <c r="F17" s="178"/>
      <c r="G17" s="237"/>
      <c r="H17" s="226"/>
    </row>
    <row r="18" spans="2:11" x14ac:dyDescent="0.35">
      <c r="B18" s="230" t="s">
        <v>523</v>
      </c>
      <c r="C18" s="239" t="str">
        <f>'12. Ressources &amp; emplois'!A1</f>
        <v>Table 12.1 et 12.2 - Synthèse des emplois et des ressources</v>
      </c>
      <c r="D18" s="240"/>
      <c r="E18" s="240"/>
      <c r="F18" s="240"/>
      <c r="G18" s="241"/>
      <c r="H18" s="226"/>
    </row>
    <row r="19" spans="2:11" x14ac:dyDescent="0.35">
      <c r="C19" s="226"/>
      <c r="D19" s="226"/>
      <c r="E19" s="226"/>
      <c r="F19" s="226"/>
      <c r="G19" s="226"/>
      <c r="H19" s="226"/>
    </row>
    <row r="21" spans="2:11" ht="18.75" customHeight="1" x14ac:dyDescent="0.35">
      <c r="B21" s="257" t="s">
        <v>19</v>
      </c>
      <c r="C21" s="258"/>
      <c r="D21" s="258"/>
      <c r="E21" s="258"/>
      <c r="F21" s="258"/>
      <c r="G21" s="258"/>
      <c r="H21" s="259"/>
      <c r="I21" s="1"/>
      <c r="J21" s="1"/>
      <c r="K21" s="1"/>
    </row>
    <row r="22" spans="2:11" ht="15" thickBot="1" x14ac:dyDescent="0.4">
      <c r="B22" s="260" t="s">
        <v>20</v>
      </c>
      <c r="C22" s="261"/>
      <c r="D22" s="261"/>
      <c r="E22" s="261"/>
      <c r="F22" s="261"/>
      <c r="G22" s="261"/>
      <c r="H22" s="262"/>
      <c r="I22" s="1"/>
      <c r="J22" s="1"/>
      <c r="K22" s="1"/>
    </row>
    <row r="23" spans="2:11" ht="30" customHeight="1" thickBot="1" x14ac:dyDescent="0.4">
      <c r="B23" s="13" t="s">
        <v>0</v>
      </c>
      <c r="C23" s="267" t="s">
        <v>1</v>
      </c>
      <c r="D23" s="268"/>
      <c r="E23" s="256" t="s">
        <v>2</v>
      </c>
      <c r="F23" s="256"/>
      <c r="G23" s="256"/>
      <c r="H23" s="256"/>
      <c r="I23" s="1"/>
      <c r="J23" s="1"/>
    </row>
    <row r="24" spans="2:11" ht="70.5" customHeight="1" x14ac:dyDescent="0.35">
      <c r="B24" s="14" t="s">
        <v>30</v>
      </c>
      <c r="C24" s="280" t="s">
        <v>16</v>
      </c>
      <c r="D24" s="280"/>
      <c r="E24" s="280" t="s">
        <v>79</v>
      </c>
      <c r="F24" s="280"/>
      <c r="G24" s="280"/>
      <c r="H24" s="280"/>
      <c r="I24" s="4"/>
      <c r="J24" s="4"/>
    </row>
    <row r="25" spans="2:11" ht="66.75" customHeight="1" x14ac:dyDescent="0.35">
      <c r="B25" s="15" t="s">
        <v>31</v>
      </c>
      <c r="C25" s="281" t="s">
        <v>16</v>
      </c>
      <c r="D25" s="283"/>
      <c r="E25" s="281" t="s">
        <v>78</v>
      </c>
      <c r="F25" s="282"/>
      <c r="G25" s="282"/>
      <c r="H25" s="283"/>
      <c r="I25" s="4"/>
      <c r="J25" s="4"/>
    </row>
    <row r="26" spans="2:11" ht="62.25" customHeight="1" x14ac:dyDescent="0.35">
      <c r="B26" s="15" t="s">
        <v>32</v>
      </c>
      <c r="C26" s="281" t="s">
        <v>16</v>
      </c>
      <c r="D26" s="283"/>
      <c r="E26" s="281" t="s">
        <v>80</v>
      </c>
      <c r="F26" s="282"/>
      <c r="G26" s="282"/>
      <c r="H26" s="283"/>
      <c r="I26" s="4"/>
      <c r="J26" s="4"/>
    </row>
    <row r="27" spans="2:11" ht="126.75" customHeight="1" x14ac:dyDescent="0.35">
      <c r="B27" s="16" t="s">
        <v>5</v>
      </c>
      <c r="C27" s="284" t="s">
        <v>4</v>
      </c>
      <c r="D27" s="284"/>
      <c r="E27" s="285" t="s">
        <v>109</v>
      </c>
      <c r="F27" s="285"/>
      <c r="G27" s="285"/>
      <c r="H27" s="285"/>
    </row>
    <row r="28" spans="2:11" ht="150" customHeight="1" x14ac:dyDescent="0.35">
      <c r="B28" s="17" t="s">
        <v>153</v>
      </c>
      <c r="C28" s="278" t="s">
        <v>108</v>
      </c>
      <c r="D28" s="279"/>
      <c r="E28" s="286" t="s">
        <v>529</v>
      </c>
      <c r="F28" s="287"/>
      <c r="G28" s="287"/>
      <c r="H28" s="288"/>
    </row>
    <row r="29" spans="2:11" ht="93.75" customHeight="1" thickBot="1" x14ac:dyDescent="0.4">
      <c r="B29" s="17" t="s">
        <v>33</v>
      </c>
      <c r="C29" s="278" t="s">
        <v>3</v>
      </c>
      <c r="D29" s="279"/>
      <c r="E29" s="286" t="s">
        <v>110</v>
      </c>
      <c r="F29" s="287"/>
      <c r="G29" s="287"/>
      <c r="H29" s="288"/>
    </row>
    <row r="30" spans="2:11" ht="31.5" customHeight="1" thickBot="1" x14ac:dyDescent="0.4">
      <c r="B30" s="263" t="s">
        <v>511</v>
      </c>
      <c r="C30" s="264"/>
      <c r="D30" s="264"/>
      <c r="E30" s="264"/>
      <c r="F30" s="264"/>
      <c r="G30" s="264"/>
      <c r="H30" s="264"/>
    </row>
    <row r="31" spans="2:11" ht="39" customHeight="1" thickBot="1" x14ac:dyDescent="0.4">
      <c r="B31" s="13" t="s">
        <v>0</v>
      </c>
      <c r="C31" s="267" t="s">
        <v>1</v>
      </c>
      <c r="D31" s="268"/>
      <c r="E31" s="256" t="s">
        <v>2</v>
      </c>
      <c r="F31" s="256"/>
      <c r="G31" s="256"/>
      <c r="H31" s="256"/>
    </row>
    <row r="32" spans="2:11" ht="247.5" customHeight="1" x14ac:dyDescent="0.35">
      <c r="B32" s="80" t="s">
        <v>40</v>
      </c>
      <c r="C32" s="290" t="s">
        <v>36</v>
      </c>
      <c r="D32" s="291"/>
      <c r="E32" s="289" t="s">
        <v>134</v>
      </c>
      <c r="F32" s="289"/>
      <c r="G32" s="289"/>
      <c r="H32" s="289"/>
    </row>
    <row r="33" spans="2:14" ht="73.5" customHeight="1" x14ac:dyDescent="0.35">
      <c r="B33" s="18" t="s">
        <v>37</v>
      </c>
      <c r="C33" s="290" t="s">
        <v>117</v>
      </c>
      <c r="D33" s="291"/>
      <c r="E33" s="285" t="s">
        <v>118</v>
      </c>
      <c r="F33" s="285"/>
      <c r="G33" s="285"/>
      <c r="H33" s="285"/>
    </row>
    <row r="34" spans="2:14" ht="54" customHeight="1" x14ac:dyDescent="0.35">
      <c r="B34" s="18" t="s">
        <v>14</v>
      </c>
      <c r="C34" s="290" t="s">
        <v>36</v>
      </c>
      <c r="D34" s="291"/>
      <c r="E34" s="285" t="s">
        <v>81</v>
      </c>
      <c r="F34" s="285"/>
      <c r="G34" s="285"/>
      <c r="H34" s="285"/>
    </row>
    <row r="35" spans="2:14" ht="75.75" customHeight="1" x14ac:dyDescent="0.35">
      <c r="B35" s="18" t="s">
        <v>82</v>
      </c>
      <c r="C35" s="290" t="s">
        <v>36</v>
      </c>
      <c r="D35" s="291"/>
      <c r="E35" s="285" t="s">
        <v>141</v>
      </c>
      <c r="F35" s="285"/>
      <c r="G35" s="285"/>
      <c r="H35" s="285"/>
    </row>
    <row r="36" spans="2:14" ht="75.75" customHeight="1" x14ac:dyDescent="0.35">
      <c r="B36" s="18" t="s">
        <v>135</v>
      </c>
      <c r="C36" s="290" t="s">
        <v>36</v>
      </c>
      <c r="D36" s="291"/>
      <c r="E36" s="285" t="s">
        <v>142</v>
      </c>
      <c r="F36" s="285"/>
      <c r="G36" s="285"/>
      <c r="H36" s="285"/>
    </row>
    <row r="37" spans="2:14" ht="75.75" customHeight="1" x14ac:dyDescent="0.35">
      <c r="B37" s="18" t="s">
        <v>155</v>
      </c>
      <c r="C37" s="290" t="s">
        <v>36</v>
      </c>
      <c r="D37" s="291"/>
      <c r="E37" s="285" t="s">
        <v>156</v>
      </c>
      <c r="F37" s="285"/>
      <c r="G37" s="285"/>
      <c r="H37" s="285"/>
    </row>
    <row r="38" spans="2:14" ht="96" customHeight="1" x14ac:dyDescent="0.35">
      <c r="B38" s="18" t="s">
        <v>136</v>
      </c>
      <c r="C38" s="290" t="s">
        <v>36</v>
      </c>
      <c r="D38" s="291"/>
      <c r="E38" s="285" t="s">
        <v>138</v>
      </c>
      <c r="F38" s="285"/>
      <c r="G38" s="285"/>
      <c r="H38" s="285"/>
    </row>
    <row r="39" spans="2:14" ht="100.5" customHeight="1" x14ac:dyDescent="0.35">
      <c r="B39" s="18" t="s">
        <v>137</v>
      </c>
      <c r="C39" s="290" t="s">
        <v>36</v>
      </c>
      <c r="D39" s="291"/>
      <c r="E39" s="285" t="s">
        <v>139</v>
      </c>
      <c r="F39" s="285"/>
      <c r="G39" s="285"/>
      <c r="H39" s="285"/>
    </row>
    <row r="40" spans="2:14" ht="75.75" customHeight="1" x14ac:dyDescent="0.35">
      <c r="B40" s="18" t="s">
        <v>120</v>
      </c>
      <c r="C40" s="290" t="s">
        <v>117</v>
      </c>
      <c r="D40" s="291"/>
      <c r="E40" s="285" t="s">
        <v>140</v>
      </c>
      <c r="F40" s="285"/>
      <c r="G40" s="285"/>
      <c r="H40" s="285"/>
    </row>
    <row r="41" spans="2:14" ht="71.25" customHeight="1" x14ac:dyDescent="0.35">
      <c r="B41" s="18" t="s">
        <v>83</v>
      </c>
      <c r="C41" s="290" t="s">
        <v>36</v>
      </c>
      <c r="D41" s="291"/>
      <c r="E41" s="286" t="s">
        <v>143</v>
      </c>
      <c r="F41" s="287"/>
      <c r="G41" s="287"/>
      <c r="H41" s="288"/>
    </row>
    <row r="42" spans="2:14" ht="75" customHeight="1" x14ac:dyDescent="0.35">
      <c r="B42" s="18" t="s">
        <v>144</v>
      </c>
      <c r="C42" s="290" t="s">
        <v>36</v>
      </c>
      <c r="D42" s="291"/>
      <c r="E42" s="285" t="s">
        <v>145</v>
      </c>
      <c r="F42" s="285"/>
      <c r="G42" s="285"/>
      <c r="H42" s="285"/>
    </row>
    <row r="43" spans="2:14" ht="54" customHeight="1" x14ac:dyDescent="0.35">
      <c r="B43" s="18" t="s">
        <v>125</v>
      </c>
      <c r="C43" s="290" t="s">
        <v>36</v>
      </c>
      <c r="D43" s="291"/>
      <c r="E43" s="285" t="s">
        <v>146</v>
      </c>
      <c r="F43" s="285"/>
      <c r="G43" s="285"/>
      <c r="H43" s="285"/>
    </row>
    <row r="44" spans="2:14" ht="52.5" customHeight="1" x14ac:dyDescent="0.35">
      <c r="B44" s="18" t="s">
        <v>17</v>
      </c>
      <c r="C44" s="290" t="s">
        <v>36</v>
      </c>
      <c r="D44" s="291"/>
      <c r="E44" s="286" t="s">
        <v>84</v>
      </c>
      <c r="F44" s="287"/>
      <c r="G44" s="287"/>
      <c r="H44" s="288"/>
    </row>
    <row r="45" spans="2:14" ht="45.75" customHeight="1" x14ac:dyDescent="0.35">
      <c r="B45" s="16" t="s">
        <v>86</v>
      </c>
      <c r="C45" s="290" t="s">
        <v>18</v>
      </c>
      <c r="D45" s="290"/>
      <c r="E45" s="285" t="s">
        <v>88</v>
      </c>
      <c r="F45" s="285"/>
      <c r="G45" s="285"/>
      <c r="H45" s="285"/>
      <c r="K45" s="59"/>
      <c r="L45" s="59"/>
      <c r="M45" s="59"/>
      <c r="N45" s="59"/>
    </row>
    <row r="46" spans="2:14" ht="51.75" customHeight="1" thickBot="1" x14ac:dyDescent="0.4">
      <c r="B46" s="16" t="s">
        <v>87</v>
      </c>
      <c r="C46" s="290" t="s">
        <v>15</v>
      </c>
      <c r="D46" s="290"/>
      <c r="E46" s="285" t="s">
        <v>89</v>
      </c>
      <c r="F46" s="285"/>
      <c r="G46" s="285"/>
      <c r="H46" s="285"/>
      <c r="K46" s="58"/>
      <c r="L46" s="58"/>
      <c r="M46" s="58"/>
    </row>
    <row r="47" spans="2:14" ht="26.25" customHeight="1" thickBot="1" x14ac:dyDescent="0.4">
      <c r="B47" s="263" t="s">
        <v>510</v>
      </c>
      <c r="C47" s="264"/>
      <c r="D47" s="264"/>
      <c r="E47" s="264"/>
      <c r="F47" s="264"/>
      <c r="G47" s="264"/>
      <c r="H47" s="264"/>
    </row>
    <row r="48" spans="2:14" ht="33" customHeight="1" thickBot="1" x14ac:dyDescent="0.4">
      <c r="B48" s="292" t="s">
        <v>0</v>
      </c>
      <c r="C48" s="293"/>
      <c r="D48" s="293"/>
      <c r="E48" s="293"/>
      <c r="F48" s="293"/>
      <c r="G48" s="293"/>
      <c r="H48" s="294"/>
      <c r="L48" s="58"/>
      <c r="M48" s="58"/>
      <c r="N48" s="58"/>
    </row>
    <row r="49" spans="2:8" ht="42.75" customHeight="1" x14ac:dyDescent="0.35">
      <c r="B49" s="281" t="s">
        <v>91</v>
      </c>
      <c r="C49" s="282"/>
      <c r="D49" s="282"/>
      <c r="E49" s="282"/>
      <c r="F49" s="282"/>
      <c r="G49" s="282"/>
      <c r="H49" s="283"/>
    </row>
    <row r="50" spans="2:8" ht="45" customHeight="1" x14ac:dyDescent="0.35">
      <c r="B50" s="281" t="s">
        <v>92</v>
      </c>
      <c r="C50" s="282"/>
      <c r="D50" s="282"/>
      <c r="E50" s="282"/>
      <c r="F50" s="282"/>
      <c r="G50" s="282"/>
      <c r="H50" s="283"/>
    </row>
    <row r="51" spans="2:8" ht="42.75" customHeight="1" x14ac:dyDescent="0.35">
      <c r="B51" s="281" t="s">
        <v>93</v>
      </c>
      <c r="C51" s="282"/>
      <c r="D51" s="282"/>
      <c r="E51" s="282"/>
      <c r="F51" s="282"/>
      <c r="G51" s="282"/>
      <c r="H51" s="283"/>
    </row>
    <row r="52" spans="2:8" ht="30" customHeight="1" x14ac:dyDescent="0.35">
      <c r="B52" s="281" t="s">
        <v>95</v>
      </c>
      <c r="C52" s="282"/>
      <c r="D52" s="282"/>
      <c r="E52" s="282"/>
      <c r="F52" s="282"/>
      <c r="G52" s="282"/>
      <c r="H52" s="283"/>
    </row>
    <row r="53" spans="2:8" ht="30" customHeight="1" x14ac:dyDescent="0.35">
      <c r="B53" s="281" t="s">
        <v>94</v>
      </c>
      <c r="C53" s="282"/>
      <c r="D53" s="282"/>
      <c r="E53" s="282"/>
      <c r="F53" s="282"/>
      <c r="G53" s="282"/>
      <c r="H53" s="283"/>
    </row>
    <row r="54" spans="2:8" ht="30" customHeight="1" x14ac:dyDescent="0.35">
      <c r="B54" s="281" t="s">
        <v>96</v>
      </c>
      <c r="C54" s="282"/>
      <c r="D54" s="282"/>
      <c r="E54" s="282"/>
      <c r="F54" s="282"/>
      <c r="G54" s="282"/>
      <c r="H54" s="283"/>
    </row>
    <row r="55" spans="2:8" ht="30" customHeight="1" x14ac:dyDescent="0.35">
      <c r="B55" s="281" t="s">
        <v>97</v>
      </c>
      <c r="C55" s="282"/>
      <c r="D55" s="282"/>
      <c r="E55" s="282"/>
      <c r="F55" s="282"/>
      <c r="G55" s="282"/>
      <c r="H55" s="283"/>
    </row>
  </sheetData>
  <mergeCells count="66">
    <mergeCell ref="C32:D32"/>
    <mergeCell ref="C44:D44"/>
    <mergeCell ref="E44:H44"/>
    <mergeCell ref="B49:H49"/>
    <mergeCell ref="C45:D45"/>
    <mergeCell ref="E45:H45"/>
    <mergeCell ref="C46:D46"/>
    <mergeCell ref="E46:H46"/>
    <mergeCell ref="B48:H48"/>
    <mergeCell ref="B55:H55"/>
    <mergeCell ref="B50:H50"/>
    <mergeCell ref="B51:H51"/>
    <mergeCell ref="B52:H52"/>
    <mergeCell ref="B53:H53"/>
    <mergeCell ref="B54:H54"/>
    <mergeCell ref="E39:H39"/>
    <mergeCell ref="E40:H40"/>
    <mergeCell ref="C36:D36"/>
    <mergeCell ref="E36:H36"/>
    <mergeCell ref="C38:D38"/>
    <mergeCell ref="C39:D39"/>
    <mergeCell ref="C37:D37"/>
    <mergeCell ref="E37:H37"/>
    <mergeCell ref="B47:H47"/>
    <mergeCell ref="E33:H33"/>
    <mergeCell ref="E32:H32"/>
    <mergeCell ref="C34:D34"/>
    <mergeCell ref="C35:D35"/>
    <mergeCell ref="E34:H34"/>
    <mergeCell ref="E35:H35"/>
    <mergeCell ref="C43:D43"/>
    <mergeCell ref="E43:H43"/>
    <mergeCell ref="C41:D41"/>
    <mergeCell ref="C42:D42"/>
    <mergeCell ref="E42:H42"/>
    <mergeCell ref="E41:H41"/>
    <mergeCell ref="C33:D33"/>
    <mergeCell ref="C40:D40"/>
    <mergeCell ref="E38:H38"/>
    <mergeCell ref="E31:H31"/>
    <mergeCell ref="C31:D31"/>
    <mergeCell ref="C29:D29"/>
    <mergeCell ref="E24:H24"/>
    <mergeCell ref="E25:H25"/>
    <mergeCell ref="C25:D25"/>
    <mergeCell ref="C26:D26"/>
    <mergeCell ref="E26:H26"/>
    <mergeCell ref="C24:D24"/>
    <mergeCell ref="C27:D27"/>
    <mergeCell ref="E27:H27"/>
    <mergeCell ref="E28:H28"/>
    <mergeCell ref="C28:D28"/>
    <mergeCell ref="E29:H29"/>
    <mergeCell ref="B30:H30"/>
    <mergeCell ref="B5:H5"/>
    <mergeCell ref="B6:H6"/>
    <mergeCell ref="C23:D23"/>
    <mergeCell ref="C10:G10"/>
    <mergeCell ref="C9:G9"/>
    <mergeCell ref="C7:G7"/>
    <mergeCell ref="B1:H1"/>
    <mergeCell ref="B3:H3"/>
    <mergeCell ref="B4:H4"/>
    <mergeCell ref="E23:H23"/>
    <mergeCell ref="B21:H21"/>
    <mergeCell ref="B22:H22"/>
  </mergeCells>
  <pageMargins left="0.46875" right="0.59375" top="1.1979166666666667" bottom="0.41666666666666669" header="0.10416666666666667" footer="0.3"/>
  <pageSetup paperSize="9" scale="48" orientation="portrait" r:id="rId1"/>
  <headerFooter>
    <oddHeader>&amp;L&amp;G</oddHeader>
  </headerFooter>
  <rowBreaks count="2" manualBreakCount="2">
    <brk id="20" max="16383" man="1"/>
    <brk id="46" max="9"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5DFB-7F8F-4A53-8143-A1D2AE9489EC}">
  <sheetPr>
    <pageSetUpPr fitToPage="1"/>
  </sheetPr>
  <dimension ref="A1:AD30"/>
  <sheetViews>
    <sheetView showGridLines="0" zoomScale="80" zoomScaleNormal="80" zoomScaleSheetLayoutView="70" workbookViewId="0"/>
  </sheetViews>
  <sheetFormatPr baseColWidth="10" defaultRowHeight="14.5" x14ac:dyDescent="0.35"/>
  <cols>
    <col min="1" max="1" width="4.81640625" customWidth="1"/>
    <col min="2" max="2" width="5.7265625" customWidth="1"/>
    <col min="3" max="3" width="13.7265625" customWidth="1"/>
    <col min="4" max="4" width="20.1796875" bestFit="1" customWidth="1"/>
    <col min="5" max="5" width="14.7265625" customWidth="1"/>
    <col min="6" max="6" width="12.81640625" customWidth="1"/>
    <col min="7" max="7" width="14.453125" customWidth="1"/>
    <col min="8" max="8" width="13.7265625" customWidth="1"/>
    <col min="9" max="9" width="21.7265625" customWidth="1"/>
    <col min="10" max="10" width="20.7265625" customWidth="1"/>
    <col min="11" max="11" width="25.7265625" customWidth="1"/>
    <col min="12" max="12" width="42.26953125" customWidth="1"/>
    <col min="13" max="13" width="31.81640625" customWidth="1"/>
    <col min="14" max="14" width="31.453125" customWidth="1"/>
    <col min="15" max="15" width="41.7265625" customWidth="1"/>
  </cols>
  <sheetData>
    <row r="1" spans="1:30" ht="24" customHeight="1" x14ac:dyDescent="0.35">
      <c r="A1" s="207" t="s">
        <v>505</v>
      </c>
      <c r="B1" s="206"/>
      <c r="C1" s="206"/>
      <c r="D1" s="206"/>
      <c r="E1" s="206"/>
      <c r="F1" s="206"/>
      <c r="G1" s="206"/>
      <c r="H1" s="206"/>
      <c r="I1" s="206"/>
      <c r="J1" s="206"/>
      <c r="K1" s="206"/>
      <c r="L1" s="206"/>
      <c r="M1" s="206"/>
      <c r="N1" s="206"/>
    </row>
    <row r="2" spans="1:30" s="5" customFormat="1" ht="82.5" customHeight="1" x14ac:dyDescent="0.35">
      <c r="A2" s="390" t="s">
        <v>504</v>
      </c>
      <c r="B2" s="390"/>
      <c r="C2" s="390"/>
      <c r="D2" s="390"/>
      <c r="E2" s="390"/>
      <c r="F2" s="390"/>
      <c r="G2" s="390"/>
      <c r="H2" s="390"/>
      <c r="I2" s="390"/>
      <c r="J2" s="390"/>
      <c r="K2" s="390"/>
      <c r="L2" s="390"/>
      <c r="M2" s="390"/>
      <c r="N2" s="390"/>
      <c r="O2"/>
      <c r="P2"/>
      <c r="Q2"/>
      <c r="R2"/>
      <c r="S2"/>
      <c r="T2"/>
      <c r="U2"/>
      <c r="V2"/>
      <c r="W2"/>
      <c r="X2"/>
      <c r="Y2"/>
      <c r="Z2"/>
      <c r="AA2"/>
      <c r="AB2"/>
      <c r="AC2"/>
      <c r="AD2"/>
    </row>
    <row r="3" spans="1:30" ht="15.5" x14ac:dyDescent="0.35">
      <c r="A3" s="212" t="s">
        <v>531</v>
      </c>
      <c r="B3" s="208"/>
      <c r="C3" s="208"/>
      <c r="D3" s="208"/>
      <c r="E3" s="208"/>
      <c r="F3" s="208"/>
      <c r="G3" s="208"/>
      <c r="H3" s="208"/>
      <c r="I3" s="208"/>
      <c r="J3" s="208"/>
      <c r="K3" s="208"/>
      <c r="L3" s="208"/>
      <c r="M3" s="208"/>
      <c r="N3" s="208"/>
    </row>
    <row r="4" spans="1:30" s="2" customFormat="1" ht="15.5" x14ac:dyDescent="0.35">
      <c r="A4" s="224"/>
      <c r="B4" s="211"/>
      <c r="C4" s="211"/>
      <c r="D4" s="211"/>
      <c r="E4" s="211"/>
      <c r="F4" s="211"/>
      <c r="G4" s="211"/>
      <c r="H4" s="211"/>
      <c r="I4" s="211"/>
      <c r="J4" s="211"/>
      <c r="K4" s="211"/>
      <c r="L4" s="211"/>
      <c r="M4" s="211"/>
      <c r="N4" s="211"/>
    </row>
    <row r="5" spans="1:30" s="209" customFormat="1" ht="48" customHeight="1" x14ac:dyDescent="0.35">
      <c r="A5" s="316" t="s">
        <v>488</v>
      </c>
      <c r="B5" s="316"/>
      <c r="C5" s="316"/>
      <c r="D5" s="316"/>
      <c r="E5" s="316"/>
      <c r="F5" s="316"/>
      <c r="G5" s="316"/>
      <c r="H5" s="316"/>
      <c r="I5" s="316"/>
      <c r="J5" s="316"/>
      <c r="K5" s="220"/>
      <c r="L5" s="220"/>
      <c r="M5" s="220"/>
      <c r="N5" s="220"/>
      <c r="O5"/>
      <c r="P5"/>
      <c r="Q5"/>
      <c r="R5"/>
      <c r="S5"/>
      <c r="T5"/>
      <c r="U5"/>
      <c r="V5"/>
      <c r="W5"/>
      <c r="X5"/>
      <c r="Y5"/>
      <c r="Z5"/>
      <c r="AA5"/>
      <c r="AB5"/>
      <c r="AC5"/>
      <c r="AD5"/>
    </row>
    <row r="7" spans="1:30" ht="15" thickBot="1" x14ac:dyDescent="0.4"/>
    <row r="8" spans="1:30" ht="20.149999999999999" customHeight="1" thickBot="1" x14ac:dyDescent="0.4">
      <c r="C8" s="479" t="s">
        <v>463</v>
      </c>
      <c r="D8" s="480"/>
      <c r="E8" s="480"/>
      <c r="F8" s="480"/>
      <c r="G8" s="480"/>
      <c r="H8" s="480"/>
      <c r="I8" s="480"/>
      <c r="J8" s="480"/>
      <c r="K8" s="480"/>
      <c r="L8" s="480"/>
      <c r="M8" s="481"/>
    </row>
    <row r="9" spans="1:30" ht="20.149999999999999" customHeight="1" x14ac:dyDescent="0.35"/>
    <row r="10" spans="1:30" ht="46.5" x14ac:dyDescent="0.35">
      <c r="C10" s="171" t="s">
        <v>173</v>
      </c>
      <c r="D10" s="171" t="s">
        <v>333</v>
      </c>
      <c r="E10" s="171" t="s">
        <v>198</v>
      </c>
      <c r="F10" s="171" t="s">
        <v>177</v>
      </c>
      <c r="G10" s="171" t="s">
        <v>174</v>
      </c>
      <c r="H10" s="171" t="s">
        <v>175</v>
      </c>
      <c r="I10" s="171" t="s">
        <v>462</v>
      </c>
      <c r="J10" s="171" t="s">
        <v>461</v>
      </c>
      <c r="K10" s="171" t="s">
        <v>283</v>
      </c>
      <c r="L10" s="171" t="s">
        <v>282</v>
      </c>
      <c r="M10" s="171" t="s">
        <v>289</v>
      </c>
    </row>
    <row r="11" spans="1:30" ht="46.5" x14ac:dyDescent="0.35">
      <c r="B11" s="8"/>
      <c r="C11" s="165"/>
      <c r="D11" s="165"/>
      <c r="E11" s="165"/>
      <c r="F11" s="165"/>
      <c r="G11" s="165"/>
      <c r="H11" s="165"/>
      <c r="I11" s="165"/>
      <c r="J11" s="165"/>
      <c r="K11" s="165" t="s">
        <v>320</v>
      </c>
      <c r="L11" s="165" t="s">
        <v>457</v>
      </c>
      <c r="M11" s="165" t="s">
        <v>332</v>
      </c>
      <c r="N11" s="8"/>
      <c r="O11" s="8"/>
    </row>
    <row r="12" spans="1:30" ht="18.5" x14ac:dyDescent="0.45">
      <c r="C12" s="125"/>
      <c r="D12" s="125"/>
      <c r="E12" s="125"/>
      <c r="F12" s="10"/>
      <c r="G12" s="125"/>
      <c r="H12" s="125"/>
      <c r="I12" s="10"/>
      <c r="J12" s="10"/>
      <c r="K12" s="143"/>
      <c r="L12" s="143"/>
      <c r="M12" s="143"/>
    </row>
    <row r="13" spans="1:30" ht="18.5" x14ac:dyDescent="0.45">
      <c r="C13" s="125"/>
      <c r="D13" s="125"/>
      <c r="E13" s="125"/>
      <c r="F13" s="10"/>
      <c r="G13" s="125"/>
      <c r="H13" s="125"/>
      <c r="I13" s="10"/>
      <c r="J13" s="10"/>
      <c r="K13" s="143"/>
      <c r="L13" s="143"/>
      <c r="M13" s="143"/>
    </row>
    <row r="14" spans="1:30" ht="18.5" x14ac:dyDescent="0.45">
      <c r="C14" s="125"/>
      <c r="D14" s="125"/>
      <c r="E14" s="125"/>
      <c r="F14" s="10"/>
      <c r="G14" s="125"/>
      <c r="H14" s="125"/>
      <c r="I14" s="10"/>
      <c r="J14" s="10"/>
      <c r="K14" s="172"/>
      <c r="L14" s="143"/>
      <c r="M14" s="143"/>
    </row>
    <row r="15" spans="1:30" ht="20.149999999999999" customHeight="1" x14ac:dyDescent="0.35">
      <c r="C15" s="485" t="s">
        <v>319</v>
      </c>
      <c r="D15" s="485"/>
      <c r="E15" s="485"/>
      <c r="F15" s="485"/>
      <c r="G15" s="485"/>
      <c r="H15" s="485"/>
      <c r="I15" s="10"/>
      <c r="J15" s="10"/>
      <c r="K15" s="10"/>
      <c r="L15" s="10"/>
      <c r="M15" s="10"/>
    </row>
    <row r="16" spans="1:30" ht="20.149999999999999" customHeight="1" x14ac:dyDescent="0.35">
      <c r="C16" s="485"/>
      <c r="D16" s="485"/>
      <c r="E16" s="485"/>
      <c r="F16" s="485"/>
      <c r="G16" s="485"/>
      <c r="H16" s="485"/>
      <c r="I16" s="10"/>
      <c r="J16" s="10"/>
      <c r="K16" s="10"/>
      <c r="L16" s="10"/>
      <c r="M16" s="10"/>
    </row>
    <row r="17" spans="3:12" ht="20.149999999999999" customHeight="1" x14ac:dyDescent="0.35">
      <c r="C17" s="478" t="s">
        <v>13</v>
      </c>
      <c r="D17" s="478"/>
      <c r="E17" s="478"/>
      <c r="F17" s="478"/>
      <c r="G17" s="478"/>
      <c r="H17" s="478"/>
      <c r="I17" s="166"/>
      <c r="J17" s="166"/>
    </row>
    <row r="18" spans="3:12" ht="20.149999999999999" customHeight="1" x14ac:dyDescent="0.35">
      <c r="C18" s="164"/>
      <c r="D18" s="164"/>
      <c r="E18" s="164"/>
      <c r="F18" s="164"/>
      <c r="G18" s="164"/>
      <c r="H18" s="164"/>
      <c r="I18" s="164"/>
      <c r="J18" s="164"/>
      <c r="K18" s="164"/>
      <c r="L18" s="164"/>
    </row>
    <row r="20" spans="3:12" ht="15" thickBot="1" x14ac:dyDescent="0.4"/>
    <row r="21" spans="3:12" ht="19" thickBot="1" x14ac:dyDescent="0.4">
      <c r="C21" s="337" t="s">
        <v>460</v>
      </c>
      <c r="D21" s="338"/>
      <c r="E21" s="338"/>
      <c r="F21" s="338"/>
      <c r="G21" s="338"/>
      <c r="H21" s="338"/>
      <c r="I21" s="338"/>
      <c r="J21" s="338"/>
      <c r="K21" s="338"/>
      <c r="L21" s="339"/>
    </row>
    <row r="23" spans="3:12" ht="46.5" x14ac:dyDescent="0.35">
      <c r="C23" s="171" t="s">
        <v>173</v>
      </c>
      <c r="D23" s="171" t="s">
        <v>333</v>
      </c>
      <c r="E23" s="171" t="s">
        <v>198</v>
      </c>
      <c r="F23" s="171" t="s">
        <v>177</v>
      </c>
      <c r="G23" s="171" t="s">
        <v>174</v>
      </c>
      <c r="H23" s="171" t="s">
        <v>175</v>
      </c>
      <c r="I23" s="171" t="s">
        <v>459</v>
      </c>
      <c r="J23" s="171" t="s">
        <v>458</v>
      </c>
      <c r="K23" s="171" t="s">
        <v>283</v>
      </c>
      <c r="L23" s="171" t="s">
        <v>282</v>
      </c>
    </row>
    <row r="24" spans="3:12" ht="46.5" x14ac:dyDescent="0.35">
      <c r="C24" s="165"/>
      <c r="D24" s="165"/>
      <c r="E24" s="165"/>
      <c r="F24" s="165"/>
      <c r="G24" s="165"/>
      <c r="H24" s="165"/>
      <c r="I24" s="165"/>
      <c r="J24" s="165"/>
      <c r="K24" s="165" t="s">
        <v>320</v>
      </c>
      <c r="L24" s="165" t="s">
        <v>457</v>
      </c>
    </row>
    <row r="25" spans="3:12" ht="18.5" x14ac:dyDescent="0.45">
      <c r="C25" s="125"/>
      <c r="D25" s="125"/>
      <c r="E25" s="125"/>
      <c r="F25" s="10"/>
      <c r="G25" s="125"/>
      <c r="H25" s="125"/>
      <c r="I25" s="10"/>
      <c r="J25" s="10"/>
      <c r="K25" s="143"/>
      <c r="L25" s="143"/>
    </row>
    <row r="26" spans="3:12" ht="18.5" x14ac:dyDescent="0.45">
      <c r="C26" s="125"/>
      <c r="D26" s="125"/>
      <c r="E26" s="125"/>
      <c r="F26" s="10"/>
      <c r="G26" s="125"/>
      <c r="H26" s="125"/>
      <c r="I26" s="10"/>
      <c r="J26" s="10"/>
      <c r="K26" s="143"/>
      <c r="L26" s="143"/>
    </row>
    <row r="27" spans="3:12" ht="18.5" x14ac:dyDescent="0.45">
      <c r="C27" s="125"/>
      <c r="D27" s="125"/>
      <c r="E27" s="125"/>
      <c r="F27" s="10"/>
      <c r="G27" s="125"/>
      <c r="H27" s="125"/>
      <c r="I27" s="10"/>
      <c r="J27" s="10"/>
      <c r="K27" s="172"/>
      <c r="L27" s="143"/>
    </row>
    <row r="28" spans="3:12" x14ac:dyDescent="0.35">
      <c r="C28" s="485" t="s">
        <v>319</v>
      </c>
      <c r="D28" s="485"/>
      <c r="E28" s="485"/>
      <c r="F28" s="485"/>
      <c r="G28" s="485"/>
      <c r="H28" s="485"/>
      <c r="I28" s="10"/>
      <c r="J28" s="10"/>
      <c r="K28" s="10"/>
      <c r="L28" s="10"/>
    </row>
    <row r="29" spans="3:12" x14ac:dyDescent="0.35">
      <c r="C29" s="485"/>
      <c r="D29" s="485"/>
      <c r="E29" s="485"/>
      <c r="F29" s="485"/>
      <c r="G29" s="485"/>
      <c r="H29" s="485"/>
      <c r="I29" s="10"/>
      <c r="J29" s="10"/>
      <c r="K29" s="10"/>
      <c r="L29" s="10"/>
    </row>
    <row r="30" spans="3:12" ht="18.5" x14ac:dyDescent="0.35">
      <c r="C30" s="478" t="s">
        <v>13</v>
      </c>
      <c r="D30" s="478"/>
      <c r="E30" s="478"/>
      <c r="F30" s="478"/>
      <c r="G30" s="478"/>
      <c r="H30" s="478"/>
      <c r="I30" s="166"/>
      <c r="J30" s="166"/>
    </row>
  </sheetData>
  <mergeCells count="8">
    <mergeCell ref="C30:H30"/>
    <mergeCell ref="A2:N2"/>
    <mergeCell ref="C8:M8"/>
    <mergeCell ref="A5:J5"/>
    <mergeCell ref="C15:H16"/>
    <mergeCell ref="C17:H17"/>
    <mergeCell ref="C21:L21"/>
    <mergeCell ref="C28:H29"/>
  </mergeCells>
  <pageMargins left="0.7" right="0.7" top="0.75" bottom="0.75" header="0.3" footer="0.3"/>
  <pageSetup paperSize="9" scale="37" orientation="landscape" r:id="rId1"/>
  <rowBreaks count="1" manualBreakCount="1">
    <brk id="6"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B471-1F8E-4DBB-BB50-44031AAE13BE}">
  <sheetPr>
    <pageSetUpPr fitToPage="1"/>
  </sheetPr>
  <dimension ref="A1:CK39"/>
  <sheetViews>
    <sheetView showGridLines="0" zoomScale="80" zoomScaleNormal="80" zoomScaleSheetLayoutView="80" workbookViewId="0"/>
  </sheetViews>
  <sheetFormatPr baseColWidth="10" defaultRowHeight="14.5" x14ac:dyDescent="0.35"/>
  <cols>
    <col min="1" max="1" width="4.81640625" customWidth="1"/>
    <col min="2" max="2" width="48.81640625" customWidth="1"/>
    <col min="3" max="3" width="17.26953125" customWidth="1"/>
    <col min="4" max="4" width="12.81640625" customWidth="1"/>
    <col min="5" max="5" width="14.7265625" customWidth="1"/>
    <col min="6" max="6" width="21.26953125" customWidth="1"/>
    <col min="7" max="7" width="17.26953125" bestFit="1" customWidth="1"/>
    <col min="8" max="8" width="24.7265625" customWidth="1"/>
    <col min="9" max="9" width="15.7265625" customWidth="1"/>
    <col min="10" max="10" width="9.453125" customWidth="1"/>
    <col min="11" max="11" width="15.81640625" customWidth="1"/>
    <col min="12" max="12" width="15.7265625" customWidth="1"/>
    <col min="13" max="13" width="16.54296875" customWidth="1"/>
    <col min="14" max="14" width="15.7265625" customWidth="1"/>
    <col min="15" max="15" width="14.81640625" customWidth="1"/>
    <col min="16" max="16" width="11.453125" customWidth="1"/>
    <col min="17" max="17" width="13.26953125" customWidth="1"/>
  </cols>
  <sheetData>
    <row r="1" spans="1:89" ht="24" customHeight="1" x14ac:dyDescent="0.35">
      <c r="A1" s="207" t="s">
        <v>502</v>
      </c>
      <c r="B1" s="206"/>
      <c r="C1" s="206"/>
      <c r="D1" s="206"/>
      <c r="E1" s="206"/>
      <c r="F1" s="206"/>
      <c r="G1" s="206"/>
      <c r="H1" s="206"/>
      <c r="I1" s="206"/>
      <c r="J1" s="206"/>
      <c r="K1" s="206"/>
      <c r="L1" s="206"/>
      <c r="M1" s="206"/>
      <c r="N1" s="206"/>
      <c r="O1" s="206"/>
      <c r="P1" s="206"/>
    </row>
    <row r="2" spans="1:89" s="5" customFormat="1" ht="81.75" customHeight="1" x14ac:dyDescent="0.35">
      <c r="A2" s="486" t="s">
        <v>500</v>
      </c>
      <c r="B2" s="486"/>
      <c r="C2" s="486"/>
      <c r="D2" s="486"/>
      <c r="E2" s="486"/>
      <c r="F2" s="486"/>
      <c r="G2" s="486"/>
      <c r="H2" s="486"/>
      <c r="I2" s="486"/>
      <c r="J2" s="486"/>
      <c r="K2" s="486"/>
      <c r="L2" s="486"/>
      <c r="M2" s="486"/>
      <c r="N2" s="486"/>
      <c r="O2" s="486"/>
      <c r="P2" s="221"/>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row>
    <row r="3" spans="1:89" ht="15.5" x14ac:dyDescent="0.35">
      <c r="A3" s="212" t="s">
        <v>450</v>
      </c>
      <c r="B3" s="208"/>
      <c r="C3" s="208"/>
      <c r="D3" s="208"/>
      <c r="E3" s="208"/>
      <c r="F3" s="208"/>
      <c r="G3" s="208"/>
      <c r="H3" s="208"/>
      <c r="I3" s="208"/>
      <c r="J3" s="208"/>
      <c r="K3" s="208"/>
      <c r="L3" s="208"/>
      <c r="M3" s="208"/>
      <c r="N3" s="208"/>
      <c r="O3" s="208"/>
      <c r="P3" s="208"/>
    </row>
    <row r="4" spans="1:89" s="2" customFormat="1" ht="15.5" x14ac:dyDescent="0.35">
      <c r="A4" s="224"/>
      <c r="B4" s="211"/>
      <c r="C4" s="211"/>
      <c r="D4" s="211"/>
      <c r="E4" s="211"/>
      <c r="F4" s="211"/>
      <c r="G4" s="211"/>
      <c r="H4" s="211"/>
      <c r="I4" s="211"/>
      <c r="J4" s="211"/>
      <c r="K4" s="211"/>
      <c r="L4" s="211"/>
      <c r="M4" s="211"/>
      <c r="N4" s="211"/>
      <c r="O4" s="211"/>
      <c r="P4" s="211"/>
    </row>
    <row r="5" spans="1:89" s="209" customFormat="1" ht="48" customHeight="1" x14ac:dyDescent="0.35">
      <c r="A5" s="316" t="s">
        <v>499</v>
      </c>
      <c r="B5" s="316"/>
      <c r="C5" s="316"/>
      <c r="D5" s="316"/>
      <c r="E5" s="316"/>
      <c r="F5" s="316"/>
      <c r="G5" s="316"/>
      <c r="H5" s="316"/>
      <c r="I5" s="316"/>
      <c r="J5" s="316"/>
      <c r="K5" s="220"/>
      <c r="L5" s="220"/>
      <c r="M5" s="220"/>
      <c r="N5" s="220"/>
      <c r="O5" s="220"/>
      <c r="P5" s="220"/>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row>
    <row r="8" spans="1:89" ht="20.149999999999999" customHeight="1" x14ac:dyDescent="0.35">
      <c r="B8" s="411" t="s">
        <v>421</v>
      </c>
      <c r="C8" s="412"/>
      <c r="D8" s="412"/>
      <c r="E8" s="412"/>
      <c r="F8" s="412"/>
      <c r="G8" s="412"/>
      <c r="H8" s="412"/>
      <c r="I8" s="412"/>
      <c r="J8" s="412"/>
      <c r="K8" s="412"/>
      <c r="L8" s="412"/>
      <c r="M8" s="412"/>
      <c r="N8" s="487"/>
      <c r="O8" s="8"/>
      <c r="P8" s="8"/>
      <c r="Q8" s="8"/>
    </row>
    <row r="9" spans="1:89" ht="20.149999999999999" customHeight="1" x14ac:dyDescent="0.35">
      <c r="B9" s="29"/>
      <c r="C9" s="29"/>
      <c r="D9" s="29"/>
      <c r="E9" s="29"/>
      <c r="F9" s="29"/>
      <c r="G9" s="29"/>
      <c r="H9" s="29"/>
      <c r="I9" s="29"/>
      <c r="J9" s="29"/>
      <c r="K9" s="29"/>
      <c r="L9" s="29"/>
      <c r="M9" s="29"/>
      <c r="N9" s="8"/>
      <c r="O9" s="8"/>
      <c r="P9" s="8"/>
      <c r="Q9" s="8"/>
    </row>
    <row r="10" spans="1:89" ht="48" customHeight="1" x14ac:dyDescent="0.35">
      <c r="B10" s="167" t="s">
        <v>386</v>
      </c>
      <c r="C10" s="167" t="s">
        <v>354</v>
      </c>
      <c r="D10" s="167" t="s">
        <v>358</v>
      </c>
      <c r="E10" s="167" t="s">
        <v>357</v>
      </c>
      <c r="F10" s="167" t="s">
        <v>359</v>
      </c>
      <c r="G10" s="167" t="s">
        <v>353</v>
      </c>
      <c r="H10" s="167" t="s">
        <v>381</v>
      </c>
      <c r="I10" s="167" t="s">
        <v>317</v>
      </c>
      <c r="J10" s="167" t="s">
        <v>316</v>
      </c>
      <c r="K10" s="167" t="s">
        <v>382</v>
      </c>
      <c r="L10" s="167" t="s">
        <v>383</v>
      </c>
      <c r="M10" s="167" t="s">
        <v>185</v>
      </c>
      <c r="N10" s="167" t="s">
        <v>501</v>
      </c>
      <c r="O10" s="8"/>
    </row>
    <row r="11" spans="1:89" ht="43.5" x14ac:dyDescent="0.35">
      <c r="B11" s="168" t="s">
        <v>4</v>
      </c>
      <c r="C11" s="168"/>
      <c r="D11" s="168"/>
      <c r="E11" s="169" t="s">
        <v>361</v>
      </c>
      <c r="F11" s="169" t="s">
        <v>360</v>
      </c>
      <c r="G11" s="169" t="s">
        <v>385</v>
      </c>
      <c r="H11" s="169" t="s">
        <v>384</v>
      </c>
      <c r="I11" s="169" t="s">
        <v>387</v>
      </c>
      <c r="J11" s="169" t="s">
        <v>388</v>
      </c>
      <c r="K11" s="169" t="s">
        <v>507</v>
      </c>
      <c r="L11" s="169" t="s">
        <v>507</v>
      </c>
      <c r="M11" s="169" t="s">
        <v>44</v>
      </c>
      <c r="N11" s="169" t="s">
        <v>507</v>
      </c>
      <c r="O11" s="8"/>
    </row>
    <row r="12" spans="1:89" ht="20.149999999999999" customHeight="1" x14ac:dyDescent="0.35">
      <c r="B12" s="170"/>
      <c r="C12" s="170"/>
      <c r="D12" s="170"/>
      <c r="E12" s="170"/>
      <c r="F12" s="170"/>
      <c r="G12" s="170"/>
      <c r="H12" s="170"/>
      <c r="I12" s="170"/>
      <c r="J12" s="170"/>
      <c r="K12" s="170"/>
      <c r="L12" s="170"/>
      <c r="M12" s="170"/>
      <c r="N12" s="170"/>
      <c r="O12" s="8"/>
    </row>
    <row r="13" spans="1:89" ht="20.149999999999999" customHeight="1" x14ac:dyDescent="0.35">
      <c r="B13" s="170"/>
      <c r="C13" s="170"/>
      <c r="D13" s="170"/>
      <c r="E13" s="170"/>
      <c r="F13" s="170"/>
      <c r="G13" s="170"/>
      <c r="H13" s="170"/>
      <c r="I13" s="170"/>
      <c r="J13" s="170"/>
      <c r="K13" s="170"/>
      <c r="L13" s="170"/>
      <c r="M13" s="170"/>
      <c r="N13" s="170"/>
      <c r="O13" s="8"/>
    </row>
    <row r="14" spans="1:89" ht="20.149999999999999" customHeight="1" x14ac:dyDescent="0.35">
      <c r="B14" s="170"/>
      <c r="C14" s="170"/>
      <c r="D14" s="170"/>
      <c r="E14" s="170"/>
      <c r="F14" s="170"/>
      <c r="G14" s="170"/>
      <c r="H14" s="170"/>
      <c r="I14" s="170"/>
      <c r="J14" s="170"/>
      <c r="K14" s="170"/>
      <c r="L14" s="170"/>
      <c r="M14" s="170"/>
      <c r="N14" s="170"/>
      <c r="O14" s="8"/>
    </row>
    <row r="15" spans="1:89" ht="20.149999999999999" customHeight="1" x14ac:dyDescent="0.35">
      <c r="B15" s="170"/>
      <c r="C15" s="170"/>
      <c r="D15" s="170"/>
      <c r="E15" s="170"/>
      <c r="F15" s="170"/>
      <c r="G15" s="170"/>
      <c r="H15" s="170"/>
      <c r="I15" s="170"/>
      <c r="J15" s="170"/>
      <c r="K15" s="170"/>
      <c r="L15" s="170"/>
      <c r="M15" s="170"/>
      <c r="N15" s="170"/>
      <c r="O15" s="8"/>
    </row>
    <row r="16" spans="1:89" ht="20.149999999999999" customHeight="1" x14ac:dyDescent="0.35">
      <c r="B16" s="170"/>
      <c r="C16" s="170"/>
      <c r="D16" s="170"/>
      <c r="E16" s="170"/>
      <c r="F16" s="170"/>
      <c r="G16" s="170"/>
      <c r="H16" s="170"/>
      <c r="I16" s="170"/>
      <c r="J16" s="170"/>
      <c r="K16" s="170"/>
      <c r="L16" s="170"/>
      <c r="M16" s="170"/>
      <c r="N16" s="170"/>
      <c r="O16" s="8"/>
    </row>
    <row r="17" spans="2:17" ht="48" customHeight="1" x14ac:dyDescent="0.35">
      <c r="B17" s="8"/>
      <c r="C17" s="8"/>
      <c r="D17" s="8"/>
      <c r="E17" s="8"/>
      <c r="F17" s="8"/>
      <c r="G17" s="8"/>
      <c r="H17" s="8"/>
      <c r="I17" s="8"/>
      <c r="J17" s="8"/>
      <c r="K17" s="8"/>
      <c r="L17" s="8"/>
      <c r="M17" s="8"/>
      <c r="N17" s="8"/>
      <c r="O17" s="8"/>
      <c r="P17" s="8"/>
      <c r="Q17" s="8"/>
    </row>
    <row r="18" spans="2:17" ht="20.149999999999999" customHeight="1" x14ac:dyDescent="0.35">
      <c r="B18" s="411" t="s">
        <v>471</v>
      </c>
      <c r="C18" s="412"/>
      <c r="D18" s="487"/>
      <c r="E18" s="8"/>
      <c r="F18" s="8"/>
      <c r="G18" s="8"/>
      <c r="H18" s="8"/>
      <c r="I18" s="8"/>
      <c r="J18" s="8"/>
      <c r="K18" s="8"/>
      <c r="L18" s="8"/>
      <c r="M18" s="8"/>
      <c r="N18" s="8"/>
      <c r="O18" s="8"/>
      <c r="P18" s="8"/>
      <c r="Q18" s="8"/>
    </row>
    <row r="19" spans="2:17" ht="20.149999999999999" customHeight="1" x14ac:dyDescent="0.35">
      <c r="B19" s="8"/>
      <c r="C19" s="8"/>
      <c r="D19" s="8"/>
      <c r="E19" s="8"/>
      <c r="F19" s="8"/>
      <c r="G19" s="8"/>
      <c r="H19" s="8"/>
      <c r="I19" s="8"/>
      <c r="J19" s="8"/>
      <c r="K19" s="8"/>
      <c r="L19" s="8"/>
      <c r="M19" s="8"/>
      <c r="N19" s="8"/>
      <c r="O19" s="8"/>
      <c r="P19" s="8"/>
      <c r="Q19" s="8"/>
    </row>
    <row r="20" spans="2:17" ht="48" customHeight="1" x14ac:dyDescent="0.35">
      <c r="B20" s="167" t="s">
        <v>470</v>
      </c>
      <c r="C20" s="167" t="s">
        <v>469</v>
      </c>
      <c r="D20" s="167" t="s">
        <v>464</v>
      </c>
      <c r="E20" s="8"/>
      <c r="F20" s="8"/>
      <c r="G20" s="8"/>
      <c r="H20" s="8"/>
      <c r="I20" s="8"/>
      <c r="J20" s="8"/>
      <c r="K20" s="8"/>
      <c r="L20" s="8"/>
      <c r="M20" s="8"/>
      <c r="N20" s="8"/>
      <c r="O20" s="8"/>
      <c r="P20" s="8"/>
      <c r="Q20" s="8"/>
    </row>
    <row r="21" spans="2:17" ht="48" customHeight="1" x14ac:dyDescent="0.35">
      <c r="B21" s="169" t="s">
        <v>468</v>
      </c>
      <c r="C21" s="168"/>
      <c r="D21" s="168" t="s">
        <v>507</v>
      </c>
      <c r="E21" s="8"/>
      <c r="F21" s="8"/>
      <c r="G21" s="8"/>
      <c r="H21" s="8"/>
      <c r="I21" s="8"/>
      <c r="J21" s="8"/>
      <c r="K21" s="8"/>
      <c r="L21" s="8"/>
      <c r="M21" s="8"/>
      <c r="N21" s="8"/>
      <c r="O21" s="8"/>
      <c r="P21" s="8"/>
      <c r="Q21" s="8"/>
    </row>
    <row r="22" spans="2:17" ht="20.149999999999999" customHeight="1" x14ac:dyDescent="0.35">
      <c r="B22" s="170"/>
      <c r="C22" s="170"/>
      <c r="D22" s="170"/>
      <c r="E22" s="8"/>
      <c r="F22" s="8"/>
      <c r="G22" s="8"/>
      <c r="H22" s="8"/>
      <c r="I22" s="8"/>
      <c r="J22" s="8"/>
      <c r="K22" s="8"/>
      <c r="L22" s="8"/>
      <c r="M22" s="8"/>
      <c r="N22" s="8"/>
      <c r="O22" s="8"/>
      <c r="P22" s="8"/>
      <c r="Q22" s="8"/>
    </row>
    <row r="23" spans="2:17" ht="20.149999999999999" customHeight="1" x14ac:dyDescent="0.35">
      <c r="B23" s="170"/>
      <c r="C23" s="170"/>
      <c r="D23" s="170"/>
      <c r="E23" s="8"/>
      <c r="F23" s="8"/>
      <c r="G23" s="8"/>
      <c r="H23" s="8"/>
      <c r="I23" s="8"/>
      <c r="J23" s="8"/>
      <c r="K23" s="8"/>
      <c r="L23" s="8"/>
      <c r="M23" s="8"/>
      <c r="N23" s="8"/>
      <c r="O23" s="8"/>
      <c r="P23" s="8"/>
      <c r="Q23" s="8"/>
    </row>
    <row r="24" spans="2:17" ht="20.149999999999999" customHeight="1" x14ac:dyDescent="0.35">
      <c r="B24" s="170"/>
      <c r="C24" s="170"/>
      <c r="D24" s="170"/>
      <c r="E24" s="8"/>
      <c r="F24" s="8"/>
      <c r="G24" s="8"/>
      <c r="H24" s="8"/>
      <c r="I24" s="8"/>
      <c r="J24" s="8"/>
      <c r="K24" s="8"/>
      <c r="L24" s="8"/>
      <c r="M24" s="8"/>
      <c r="N24" s="8"/>
      <c r="O24" s="8"/>
      <c r="P24" s="8"/>
      <c r="Q24" s="8"/>
    </row>
    <row r="25" spans="2:17" ht="20.149999999999999" customHeight="1" x14ac:dyDescent="0.35">
      <c r="B25" s="170"/>
      <c r="C25" s="170"/>
      <c r="D25" s="170"/>
      <c r="E25" s="8"/>
      <c r="F25" s="8"/>
      <c r="G25" s="8"/>
      <c r="H25" s="8"/>
      <c r="I25" s="8"/>
      <c r="J25" s="8"/>
      <c r="K25" s="8"/>
      <c r="L25" s="8"/>
      <c r="M25" s="8"/>
      <c r="N25" s="8"/>
      <c r="O25" s="8"/>
      <c r="P25" s="8"/>
      <c r="Q25" s="8"/>
    </row>
    <row r="26" spans="2:17" ht="20.149999999999999" customHeight="1" x14ac:dyDescent="0.35">
      <c r="B26" s="170"/>
      <c r="C26" s="170"/>
      <c r="D26" s="170"/>
      <c r="E26" s="8"/>
      <c r="F26" s="8"/>
      <c r="G26" s="8"/>
      <c r="H26" s="8"/>
      <c r="I26" s="8"/>
      <c r="J26" s="8"/>
      <c r="K26" s="8"/>
      <c r="L26" s="8"/>
      <c r="M26" s="8"/>
      <c r="N26" s="8"/>
      <c r="O26" s="8"/>
      <c r="P26" s="8"/>
      <c r="Q26" s="8"/>
    </row>
    <row r="27" spans="2:17" ht="48" customHeight="1" x14ac:dyDescent="0.35">
      <c r="B27" s="8"/>
      <c r="C27" s="8"/>
      <c r="D27" s="8"/>
      <c r="E27" s="8"/>
      <c r="F27" s="8"/>
      <c r="G27" s="8"/>
      <c r="H27" s="8"/>
      <c r="I27" s="8"/>
      <c r="J27" s="8"/>
      <c r="K27" s="8"/>
      <c r="L27" s="8"/>
      <c r="M27" s="8"/>
      <c r="N27" s="8"/>
      <c r="O27" s="8"/>
      <c r="P27" s="8"/>
      <c r="Q27" s="8"/>
    </row>
    <row r="28" spans="2:17" ht="20.149999999999999" customHeight="1" x14ac:dyDescent="0.35">
      <c r="B28" s="411" t="s">
        <v>467</v>
      </c>
      <c r="C28" s="412"/>
      <c r="D28" s="487"/>
      <c r="E28" s="8"/>
      <c r="F28" s="8"/>
      <c r="G28" s="8"/>
      <c r="H28" s="8"/>
      <c r="I28" s="8"/>
      <c r="J28" s="8"/>
      <c r="K28" s="8"/>
      <c r="L28" s="8"/>
      <c r="M28" s="8"/>
      <c r="N28" s="8"/>
      <c r="O28" s="8"/>
      <c r="P28" s="8"/>
      <c r="Q28" s="8"/>
    </row>
    <row r="29" spans="2:17" ht="20.149999999999999" customHeight="1" x14ac:dyDescent="0.35">
      <c r="B29" s="8"/>
      <c r="C29" s="8"/>
      <c r="D29" s="8"/>
      <c r="E29" s="8"/>
      <c r="F29" s="8"/>
      <c r="G29" s="8"/>
      <c r="H29" s="8"/>
      <c r="I29" s="8"/>
      <c r="J29" s="8"/>
      <c r="K29" s="8"/>
      <c r="L29" s="8"/>
      <c r="M29" s="8"/>
      <c r="N29" s="8"/>
      <c r="O29" s="8"/>
      <c r="P29" s="8"/>
      <c r="Q29" s="8"/>
    </row>
    <row r="30" spans="2:17" ht="48" customHeight="1" x14ac:dyDescent="0.35">
      <c r="B30" s="167" t="s">
        <v>466</v>
      </c>
      <c r="C30" s="167" t="s">
        <v>465</v>
      </c>
      <c r="D30" s="167" t="s">
        <v>464</v>
      </c>
      <c r="E30" s="8"/>
      <c r="F30" s="8"/>
      <c r="G30" s="8"/>
      <c r="H30" s="8"/>
      <c r="I30" s="8"/>
      <c r="J30" s="8"/>
      <c r="K30" s="8"/>
      <c r="L30" s="8"/>
      <c r="M30" s="8"/>
      <c r="N30" s="8"/>
      <c r="O30" s="8"/>
      <c r="P30" s="8"/>
      <c r="Q30" s="8"/>
    </row>
    <row r="31" spans="2:17" ht="48" customHeight="1" x14ac:dyDescent="0.35">
      <c r="B31" s="169"/>
      <c r="C31" s="168"/>
      <c r="D31" s="168" t="s">
        <v>507</v>
      </c>
      <c r="E31" s="8"/>
      <c r="F31" s="8"/>
      <c r="G31" s="8"/>
      <c r="H31" s="8"/>
      <c r="I31" s="8"/>
      <c r="J31" s="8"/>
      <c r="K31" s="8"/>
      <c r="L31" s="8"/>
      <c r="M31" s="8"/>
      <c r="N31" s="8"/>
      <c r="O31" s="8"/>
      <c r="P31" s="8"/>
      <c r="Q31" s="8"/>
    </row>
    <row r="32" spans="2:17" ht="20.149999999999999" customHeight="1" x14ac:dyDescent="0.35">
      <c r="B32" s="170"/>
      <c r="C32" s="170"/>
      <c r="D32" s="170"/>
      <c r="E32" s="8"/>
      <c r="F32" s="8"/>
      <c r="G32" s="8"/>
      <c r="H32" s="8"/>
      <c r="I32" s="8"/>
      <c r="J32" s="8"/>
      <c r="K32" s="8"/>
      <c r="L32" s="8"/>
      <c r="M32" s="8"/>
      <c r="N32" s="8"/>
      <c r="O32" s="8"/>
      <c r="P32" s="8"/>
      <c r="Q32" s="8"/>
    </row>
    <row r="33" spans="2:17" ht="20.149999999999999" customHeight="1" x14ac:dyDescent="0.35">
      <c r="B33" s="170"/>
      <c r="C33" s="170"/>
      <c r="D33" s="170"/>
      <c r="E33" s="8"/>
      <c r="F33" s="8"/>
      <c r="G33" s="8"/>
      <c r="H33" s="8"/>
      <c r="I33" s="8"/>
      <c r="J33" s="8"/>
      <c r="K33" s="8"/>
      <c r="L33" s="8"/>
      <c r="M33" s="8"/>
      <c r="N33" s="8"/>
      <c r="O33" s="8"/>
      <c r="P33" s="8"/>
      <c r="Q33" s="8"/>
    </row>
    <row r="34" spans="2:17" ht="20.149999999999999" customHeight="1" x14ac:dyDescent="0.35">
      <c r="B34" s="170"/>
      <c r="C34" s="170"/>
      <c r="D34" s="170"/>
      <c r="E34" s="8"/>
      <c r="F34" s="8"/>
      <c r="G34" s="8"/>
      <c r="H34" s="8"/>
      <c r="I34" s="8"/>
      <c r="J34" s="8"/>
      <c r="K34" s="8"/>
      <c r="L34" s="8"/>
      <c r="M34" s="8"/>
      <c r="N34" s="8"/>
      <c r="O34" s="8"/>
      <c r="P34" s="8"/>
      <c r="Q34" s="8"/>
    </row>
    <row r="35" spans="2:17" ht="20.149999999999999" customHeight="1" x14ac:dyDescent="0.35">
      <c r="B35" s="170"/>
      <c r="C35" s="170"/>
      <c r="D35" s="170"/>
      <c r="E35" s="8"/>
      <c r="F35" s="8"/>
      <c r="G35" s="8"/>
      <c r="H35" s="8"/>
      <c r="I35" s="8"/>
      <c r="J35" s="8"/>
      <c r="K35" s="8"/>
      <c r="L35" s="8"/>
      <c r="M35" s="8"/>
      <c r="N35" s="8"/>
      <c r="O35" s="8"/>
      <c r="P35" s="8"/>
      <c r="Q35" s="8"/>
    </row>
    <row r="36" spans="2:17" ht="20.149999999999999" customHeight="1" x14ac:dyDescent="0.35">
      <c r="B36" s="170"/>
      <c r="C36" s="170"/>
      <c r="D36" s="170"/>
      <c r="E36" s="8"/>
      <c r="F36" s="8"/>
      <c r="G36" s="8"/>
      <c r="H36" s="8"/>
      <c r="I36" s="8"/>
      <c r="J36" s="8"/>
      <c r="K36" s="8"/>
      <c r="L36" s="8"/>
      <c r="M36" s="8"/>
      <c r="N36" s="8"/>
      <c r="O36" s="8"/>
      <c r="P36" s="8"/>
      <c r="Q36" s="8"/>
    </row>
    <row r="37" spans="2:17" ht="48" customHeight="1" x14ac:dyDescent="0.35">
      <c r="B37" s="8"/>
      <c r="C37" s="8"/>
      <c r="D37" s="8"/>
      <c r="E37" s="8"/>
      <c r="F37" s="8"/>
      <c r="G37" s="8"/>
      <c r="H37" s="8"/>
      <c r="I37" s="8"/>
      <c r="J37" s="8"/>
      <c r="K37" s="8"/>
      <c r="L37" s="8"/>
      <c r="M37" s="8"/>
      <c r="N37" s="8"/>
      <c r="O37" s="8"/>
      <c r="P37" s="8"/>
      <c r="Q37" s="8"/>
    </row>
    <row r="38" spans="2:17" ht="48" customHeight="1" x14ac:dyDescent="0.35">
      <c r="B38" s="8"/>
      <c r="C38" s="8"/>
      <c r="D38" s="8"/>
      <c r="E38" s="8"/>
      <c r="F38" s="8"/>
      <c r="G38" s="8"/>
      <c r="H38" s="8"/>
      <c r="I38" s="8"/>
      <c r="J38" s="8"/>
      <c r="K38" s="8"/>
      <c r="L38" s="8"/>
      <c r="M38" s="8"/>
      <c r="N38" s="8"/>
      <c r="O38" s="8"/>
      <c r="P38" s="8"/>
      <c r="Q38" s="8"/>
    </row>
    <row r="39" spans="2:17" ht="48" customHeight="1" x14ac:dyDescent="0.35">
      <c r="B39" s="8"/>
      <c r="C39" s="8"/>
      <c r="D39" s="8"/>
      <c r="E39" s="8"/>
      <c r="F39" s="8"/>
      <c r="G39" s="8"/>
      <c r="H39" s="8"/>
      <c r="I39" s="8"/>
      <c r="J39" s="8"/>
      <c r="K39" s="8"/>
      <c r="L39" s="8"/>
      <c r="M39" s="8"/>
      <c r="N39" s="8"/>
      <c r="O39" s="8"/>
      <c r="P39" s="8"/>
      <c r="Q39" s="8"/>
    </row>
  </sheetData>
  <mergeCells count="5">
    <mergeCell ref="A2:O2"/>
    <mergeCell ref="B18:D18"/>
    <mergeCell ref="B28:D28"/>
    <mergeCell ref="B8:N8"/>
    <mergeCell ref="A5:J5"/>
  </mergeCells>
  <pageMargins left="0.7" right="0.7" top="0.75" bottom="0.75" header="0.3" footer="0.3"/>
  <pageSetup paperSize="9" scale="4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0CD38-2966-4B6F-80C7-60A0063921A7}">
  <sheetPr>
    <pageSetUpPr fitToPage="1"/>
  </sheetPr>
  <dimension ref="A1:U74"/>
  <sheetViews>
    <sheetView showGridLines="0" zoomScale="80" zoomScaleNormal="80" zoomScaleSheetLayoutView="70" workbookViewId="0"/>
  </sheetViews>
  <sheetFormatPr baseColWidth="10" defaultRowHeight="14.5" x14ac:dyDescent="0.35"/>
  <cols>
    <col min="1" max="1" width="4.81640625" customWidth="1"/>
    <col min="2" max="2" width="5.7265625" customWidth="1"/>
    <col min="3" max="3" width="42.453125" customWidth="1"/>
    <col min="4" max="4" width="47" customWidth="1"/>
    <col min="5" max="5" width="17.81640625" bestFit="1" customWidth="1"/>
    <col min="6" max="6" width="14.453125" bestFit="1" customWidth="1"/>
    <col min="7" max="7" width="14.453125" customWidth="1"/>
    <col min="8" max="8" width="13.7265625" customWidth="1"/>
    <col min="9" max="9" width="17" customWidth="1"/>
    <col min="10" max="10" width="25.7265625" customWidth="1"/>
    <col min="11" max="11" width="42.26953125" customWidth="1"/>
    <col min="12" max="12" width="31.81640625" customWidth="1"/>
    <col min="13" max="13" width="31.453125" customWidth="1"/>
    <col min="14" max="14" width="41.7265625" customWidth="1"/>
  </cols>
  <sheetData>
    <row r="1" spans="1:21" ht="24" customHeight="1" x14ac:dyDescent="0.35">
      <c r="A1" s="207" t="s">
        <v>509</v>
      </c>
      <c r="B1" s="206"/>
      <c r="C1" s="206"/>
      <c r="D1" s="206"/>
      <c r="E1" s="206"/>
      <c r="F1" s="206"/>
      <c r="G1" s="206"/>
      <c r="H1" s="206"/>
      <c r="I1" s="206"/>
      <c r="J1" s="206"/>
      <c r="K1" s="206"/>
      <c r="L1" s="206"/>
      <c r="M1" s="206"/>
      <c r="N1" s="206"/>
      <c r="O1" s="206"/>
      <c r="P1" s="206"/>
      <c r="Q1" s="206"/>
      <c r="R1" s="206"/>
      <c r="S1" s="206"/>
    </row>
    <row r="2" spans="1:21" s="5" customFormat="1" ht="69" customHeight="1" x14ac:dyDescent="0.35">
      <c r="A2" s="488" t="s">
        <v>508</v>
      </c>
      <c r="B2" s="488"/>
      <c r="C2" s="488"/>
      <c r="D2" s="488"/>
      <c r="E2" s="488"/>
      <c r="F2" s="488"/>
      <c r="G2" s="488"/>
      <c r="H2" s="488"/>
      <c r="I2" s="221"/>
      <c r="J2" s="221"/>
      <c r="K2" s="221"/>
      <c r="L2" s="221"/>
      <c r="M2" s="221"/>
      <c r="N2" s="221"/>
      <c r="O2" s="315"/>
      <c r="P2" s="315"/>
      <c r="Q2" s="315"/>
      <c r="R2" s="315"/>
      <c r="S2" s="315"/>
    </row>
    <row r="3" spans="1:21" ht="15.5" x14ac:dyDescent="0.35">
      <c r="A3" s="212" t="s">
        <v>450</v>
      </c>
      <c r="B3" s="208"/>
      <c r="C3" s="208"/>
      <c r="D3" s="208"/>
      <c r="E3" s="208"/>
      <c r="F3" s="208"/>
      <c r="G3" s="208"/>
      <c r="H3" s="208"/>
      <c r="I3" s="208"/>
      <c r="J3" s="208"/>
      <c r="K3" s="208"/>
      <c r="L3" s="208"/>
      <c r="M3" s="208"/>
      <c r="N3" s="208"/>
      <c r="O3" s="208"/>
      <c r="P3" s="208"/>
      <c r="Q3" s="208"/>
      <c r="R3" s="208"/>
      <c r="S3" s="208"/>
    </row>
    <row r="4" spans="1:21" s="2" customFormat="1" ht="15.5" x14ac:dyDescent="0.35">
      <c r="A4" s="224"/>
      <c r="B4" s="211"/>
      <c r="C4" s="211"/>
      <c r="D4" s="211"/>
      <c r="E4" s="211"/>
      <c r="F4" s="211"/>
      <c r="G4" s="211"/>
      <c r="H4" s="211"/>
      <c r="I4" s="211"/>
      <c r="J4" s="211"/>
      <c r="K4" s="211"/>
      <c r="L4" s="211"/>
      <c r="M4" s="211"/>
      <c r="N4" s="211"/>
      <c r="O4" s="211"/>
      <c r="P4" s="211"/>
      <c r="Q4" s="211"/>
      <c r="R4" s="211"/>
      <c r="S4" s="211"/>
    </row>
    <row r="5" spans="1:21" s="209" customFormat="1" ht="48" customHeight="1" x14ac:dyDescent="0.35">
      <c r="A5" s="316" t="s">
        <v>492</v>
      </c>
      <c r="B5" s="316"/>
      <c r="C5" s="316"/>
      <c r="D5" s="316"/>
      <c r="E5" s="316"/>
      <c r="F5" s="316"/>
      <c r="G5" s="316"/>
      <c r="H5" s="316"/>
      <c r="I5" s="316"/>
      <c r="J5" s="316"/>
      <c r="K5" s="220"/>
      <c r="L5" s="220"/>
      <c r="M5" s="220"/>
      <c r="N5" s="220"/>
      <c r="O5" s="220"/>
      <c r="P5" s="220"/>
      <c r="Q5" s="220"/>
      <c r="R5" s="220"/>
      <c r="S5" s="220"/>
      <c r="T5" s="316"/>
      <c r="U5" s="316"/>
    </row>
    <row r="8" spans="1:21" ht="18.5" x14ac:dyDescent="0.35">
      <c r="C8" s="489" t="s">
        <v>487</v>
      </c>
      <c r="D8" s="490"/>
      <c r="E8" s="490"/>
      <c r="F8" s="491"/>
    </row>
    <row r="10" spans="1:21" ht="15.5" x14ac:dyDescent="0.35">
      <c r="C10" s="182" t="s">
        <v>532</v>
      </c>
      <c r="D10" s="242"/>
      <c r="E10" s="171" t="s">
        <v>402</v>
      </c>
      <c r="F10" s="171" t="s">
        <v>419</v>
      </c>
    </row>
    <row r="11" spans="1:21" ht="20.149999999999999" customHeight="1" x14ac:dyDescent="0.35">
      <c r="C11" s="182" t="s">
        <v>486</v>
      </c>
      <c r="D11" s="183"/>
      <c r="E11" s="195">
        <f>SUM(E12:E15)</f>
        <v>0</v>
      </c>
      <c r="F11" s="200"/>
    </row>
    <row r="12" spans="1:21" ht="20.149999999999999" customHeight="1" x14ac:dyDescent="0.35">
      <c r="C12" s="184"/>
      <c r="D12" s="186" t="s">
        <v>485</v>
      </c>
      <c r="E12" s="190"/>
      <c r="F12" s="198"/>
    </row>
    <row r="13" spans="1:21" ht="20.149999999999999" customHeight="1" x14ac:dyDescent="0.35">
      <c r="C13" s="184"/>
      <c r="D13" s="186" t="s">
        <v>484</v>
      </c>
      <c r="E13" s="190"/>
      <c r="F13" s="198"/>
    </row>
    <row r="14" spans="1:21" ht="20.149999999999999" customHeight="1" x14ac:dyDescent="0.35">
      <c r="C14" s="184"/>
      <c r="D14" s="186" t="s">
        <v>185</v>
      </c>
      <c r="E14" s="190"/>
      <c r="F14" s="198"/>
    </row>
    <row r="15" spans="1:21" ht="20.149999999999999" customHeight="1" x14ac:dyDescent="0.35">
      <c r="C15" s="184"/>
      <c r="D15" s="186" t="s">
        <v>483</v>
      </c>
      <c r="E15" s="190"/>
      <c r="F15" s="198"/>
    </row>
    <row r="16" spans="1:21" ht="20.149999999999999" customHeight="1" x14ac:dyDescent="0.35">
      <c r="C16" s="184"/>
      <c r="D16" s="187" t="s">
        <v>406</v>
      </c>
      <c r="E16" s="191"/>
      <c r="F16" s="199"/>
    </row>
    <row r="17" spans="3:6" ht="20.149999999999999" customHeight="1" x14ac:dyDescent="0.35">
      <c r="C17" s="182" t="s">
        <v>390</v>
      </c>
      <c r="D17" s="188"/>
      <c r="E17" s="195">
        <f>SUM(E18:E21)</f>
        <v>0</v>
      </c>
      <c r="F17" s="200"/>
    </row>
    <row r="18" spans="3:6" ht="20.149999999999999" customHeight="1" x14ac:dyDescent="0.35">
      <c r="C18" s="189"/>
      <c r="D18" s="186" t="s">
        <v>404</v>
      </c>
      <c r="E18" s="190"/>
      <c r="F18" s="198"/>
    </row>
    <row r="19" spans="3:6" ht="20.149999999999999" customHeight="1" x14ac:dyDescent="0.35">
      <c r="C19" s="184"/>
      <c r="D19" s="186" t="s">
        <v>405</v>
      </c>
      <c r="E19" s="190"/>
      <c r="F19" s="198"/>
    </row>
    <row r="20" spans="3:6" ht="20.149999999999999" customHeight="1" x14ac:dyDescent="0.35">
      <c r="C20" s="184"/>
      <c r="D20" s="186" t="s">
        <v>482</v>
      </c>
      <c r="E20" s="190"/>
      <c r="F20" s="198"/>
    </row>
    <row r="21" spans="3:6" ht="20.149999999999999" customHeight="1" x14ac:dyDescent="0.35">
      <c r="C21" s="185"/>
      <c r="D21" s="187" t="s">
        <v>406</v>
      </c>
      <c r="E21" s="191"/>
      <c r="F21" s="199"/>
    </row>
    <row r="22" spans="3:6" ht="20.149999999999999" customHeight="1" x14ac:dyDescent="0.35">
      <c r="C22" s="182" t="s">
        <v>481</v>
      </c>
      <c r="D22" s="183"/>
      <c r="E22" s="195">
        <f>SUM(E23:E27)</f>
        <v>0</v>
      </c>
      <c r="F22" s="200"/>
    </row>
    <row r="23" spans="3:6" ht="20.149999999999999" customHeight="1" x14ac:dyDescent="0.35">
      <c r="C23" s="184"/>
      <c r="D23" s="186" t="s">
        <v>389</v>
      </c>
      <c r="E23" s="190"/>
      <c r="F23" s="198"/>
    </row>
    <row r="24" spans="3:6" ht="20.149999999999999" customHeight="1" x14ac:dyDescent="0.35">
      <c r="C24" s="184"/>
      <c r="D24" s="186" t="s">
        <v>391</v>
      </c>
      <c r="E24" s="190"/>
      <c r="F24" s="198"/>
    </row>
    <row r="25" spans="3:6" ht="20.149999999999999" customHeight="1" x14ac:dyDescent="0.35">
      <c r="C25" s="184"/>
      <c r="D25" s="186" t="s">
        <v>392</v>
      </c>
      <c r="E25" s="190"/>
      <c r="F25" s="198"/>
    </row>
    <row r="26" spans="3:6" ht="20.149999999999999" customHeight="1" x14ac:dyDescent="0.35">
      <c r="C26" s="184"/>
      <c r="D26" s="186" t="s">
        <v>393</v>
      </c>
      <c r="E26" s="190"/>
      <c r="F26" s="198"/>
    </row>
    <row r="27" spans="3:6" ht="20.149999999999999" customHeight="1" x14ac:dyDescent="0.35">
      <c r="C27" s="185"/>
      <c r="D27" s="187" t="s">
        <v>403</v>
      </c>
      <c r="E27" s="191"/>
      <c r="F27" s="199"/>
    </row>
    <row r="28" spans="3:6" ht="20.149999999999999" customHeight="1" x14ac:dyDescent="0.35">
      <c r="C28" s="189" t="s">
        <v>407</v>
      </c>
      <c r="D28" s="192"/>
      <c r="E28" s="195">
        <f>SUM(E29:E33)</f>
        <v>0</v>
      </c>
      <c r="F28" s="200"/>
    </row>
    <row r="29" spans="3:6" ht="20.149999999999999" customHeight="1" x14ac:dyDescent="0.35">
      <c r="C29" s="184"/>
      <c r="D29" s="186" t="s">
        <v>389</v>
      </c>
      <c r="E29" s="190"/>
      <c r="F29" s="198"/>
    </row>
    <row r="30" spans="3:6" ht="20.149999999999999" customHeight="1" x14ac:dyDescent="0.35">
      <c r="C30" s="184"/>
      <c r="D30" s="186" t="s">
        <v>391</v>
      </c>
      <c r="E30" s="190"/>
      <c r="F30" s="198"/>
    </row>
    <row r="31" spans="3:6" ht="15.5" x14ac:dyDescent="0.35">
      <c r="C31" s="184"/>
      <c r="D31" s="186" t="s">
        <v>392</v>
      </c>
      <c r="E31" s="190"/>
      <c r="F31" s="198"/>
    </row>
    <row r="32" spans="3:6" ht="15.5" x14ac:dyDescent="0.35">
      <c r="C32" s="184"/>
      <c r="D32" s="186" t="s">
        <v>393</v>
      </c>
      <c r="E32" s="190"/>
      <c r="F32" s="198"/>
    </row>
    <row r="33" spans="3:6" ht="15.5" x14ac:dyDescent="0.35">
      <c r="C33" s="184"/>
      <c r="D33" s="186" t="s">
        <v>403</v>
      </c>
      <c r="E33" s="191"/>
      <c r="F33" s="199"/>
    </row>
    <row r="34" spans="3:6" ht="15.5" x14ac:dyDescent="0.35">
      <c r="C34" s="182" t="s">
        <v>394</v>
      </c>
      <c r="D34" s="183"/>
      <c r="E34" s="197">
        <f>SUM(E35:E37)</f>
        <v>0</v>
      </c>
      <c r="F34" s="198"/>
    </row>
    <row r="35" spans="3:6" ht="15.5" x14ac:dyDescent="0.35">
      <c r="C35" s="184"/>
      <c r="D35" s="186" t="s">
        <v>389</v>
      </c>
      <c r="E35" s="190"/>
      <c r="F35" s="198"/>
    </row>
    <row r="36" spans="3:6" ht="15.5" x14ac:dyDescent="0.35">
      <c r="C36" s="184"/>
      <c r="D36" s="186" t="s">
        <v>409</v>
      </c>
      <c r="E36" s="190"/>
      <c r="F36" s="198"/>
    </row>
    <row r="37" spans="3:6" ht="15.5" x14ac:dyDescent="0.35">
      <c r="C37" s="185"/>
      <c r="D37" s="187" t="s">
        <v>408</v>
      </c>
      <c r="E37" s="191"/>
      <c r="F37" s="199"/>
    </row>
    <row r="39" spans="3:6" ht="15.5" x14ac:dyDescent="0.35">
      <c r="C39" s="194" t="s">
        <v>480</v>
      </c>
      <c r="D39" s="193"/>
      <c r="E39" s="196">
        <f>E11+E17+E22+E28+E34</f>
        <v>0</v>
      </c>
      <c r="F39" s="201"/>
    </row>
    <row r="42" spans="3:6" ht="18.5" x14ac:dyDescent="0.35">
      <c r="C42" s="489" t="s">
        <v>479</v>
      </c>
      <c r="D42" s="490"/>
      <c r="E42" s="490"/>
      <c r="F42" s="491"/>
    </row>
    <row r="44" spans="3:6" ht="15.5" x14ac:dyDescent="0.35">
      <c r="C44" s="182" t="s">
        <v>532</v>
      </c>
      <c r="D44" s="242"/>
      <c r="E44" s="171" t="s">
        <v>402</v>
      </c>
      <c r="F44" s="171" t="s">
        <v>419</v>
      </c>
    </row>
    <row r="45" spans="3:6" ht="15.5" x14ac:dyDescent="0.35">
      <c r="C45" s="182" t="s">
        <v>410</v>
      </c>
      <c r="D45" s="183"/>
      <c r="E45" s="195">
        <f>SUM(E46:E49)</f>
        <v>0</v>
      </c>
      <c r="F45" s="200"/>
    </row>
    <row r="46" spans="3:6" ht="15.5" x14ac:dyDescent="0.35">
      <c r="C46" s="184"/>
      <c r="D46" s="186" t="s">
        <v>53</v>
      </c>
      <c r="E46" s="190"/>
      <c r="F46" s="198"/>
    </row>
    <row r="47" spans="3:6" ht="15.5" x14ac:dyDescent="0.35">
      <c r="C47" s="184"/>
      <c r="D47" s="186" t="s">
        <v>423</v>
      </c>
      <c r="E47" s="190"/>
      <c r="F47" s="198"/>
    </row>
    <row r="48" spans="3:6" ht="15.5" x14ac:dyDescent="0.35">
      <c r="C48" s="184"/>
      <c r="D48" s="186" t="s">
        <v>395</v>
      </c>
      <c r="E48" s="190"/>
      <c r="F48" s="198"/>
    </row>
    <row r="49" spans="3:6" ht="15.5" x14ac:dyDescent="0.35">
      <c r="C49" s="184"/>
      <c r="D49" s="186" t="s">
        <v>411</v>
      </c>
      <c r="E49" s="190"/>
      <c r="F49" s="198"/>
    </row>
    <row r="50" spans="3:6" ht="15.5" x14ac:dyDescent="0.35">
      <c r="C50" s="184"/>
      <c r="D50" s="186" t="s">
        <v>413</v>
      </c>
      <c r="E50" s="190"/>
      <c r="F50" s="198"/>
    </row>
    <row r="51" spans="3:6" ht="15.5" x14ac:dyDescent="0.35">
      <c r="C51" s="184"/>
      <c r="D51" s="186" t="s">
        <v>412</v>
      </c>
      <c r="E51" s="190"/>
      <c r="F51" s="198"/>
    </row>
    <row r="52" spans="3:6" ht="15.5" x14ac:dyDescent="0.35">
      <c r="C52" s="184"/>
      <c r="D52" s="186" t="s">
        <v>396</v>
      </c>
      <c r="E52" s="190"/>
      <c r="F52" s="198"/>
    </row>
    <row r="53" spans="3:6" ht="15.5" x14ac:dyDescent="0.35">
      <c r="C53" s="184"/>
      <c r="D53" s="187" t="s">
        <v>408</v>
      </c>
      <c r="E53" s="190"/>
      <c r="F53" s="199"/>
    </row>
    <row r="54" spans="3:6" ht="15.5" x14ac:dyDescent="0.35">
      <c r="C54" s="182" t="s">
        <v>397</v>
      </c>
      <c r="D54" s="188"/>
      <c r="E54" s="195">
        <f>SUM(E55:E60)</f>
        <v>0</v>
      </c>
      <c r="F54" s="200"/>
    </row>
    <row r="55" spans="3:6" ht="15.5" x14ac:dyDescent="0.35">
      <c r="C55" s="189"/>
      <c r="D55" s="186" t="s">
        <v>478</v>
      </c>
      <c r="E55" s="190"/>
      <c r="F55" s="198"/>
    </row>
    <row r="56" spans="3:6" ht="15.5" x14ac:dyDescent="0.35">
      <c r="C56" s="189"/>
      <c r="D56" s="186" t="s">
        <v>477</v>
      </c>
      <c r="E56" s="190"/>
      <c r="F56" s="198"/>
    </row>
    <row r="57" spans="3:6" ht="15.5" x14ac:dyDescent="0.35">
      <c r="C57" s="184"/>
      <c r="D57" s="186" t="s">
        <v>422</v>
      </c>
      <c r="E57" s="190"/>
      <c r="F57" s="198"/>
    </row>
    <row r="58" spans="3:6" ht="15.5" x14ac:dyDescent="0.35">
      <c r="C58" s="184"/>
      <c r="D58" s="186" t="s">
        <v>398</v>
      </c>
      <c r="E58" s="190"/>
      <c r="F58" s="198"/>
    </row>
    <row r="59" spans="3:6" ht="15.5" x14ac:dyDescent="0.35">
      <c r="C59" s="184"/>
      <c r="D59" s="186" t="s">
        <v>476</v>
      </c>
      <c r="E59" s="190"/>
      <c r="F59" s="198"/>
    </row>
    <row r="60" spans="3:6" ht="15.5" x14ac:dyDescent="0.35">
      <c r="C60" s="185"/>
      <c r="D60" s="187" t="s">
        <v>408</v>
      </c>
      <c r="E60" s="191"/>
      <c r="F60" s="199"/>
    </row>
    <row r="61" spans="3:6" ht="15.5" x14ac:dyDescent="0.35">
      <c r="C61" s="182" t="s">
        <v>414</v>
      </c>
      <c r="D61" s="183"/>
      <c r="E61" s="195">
        <f>SUM(E62:E69)</f>
        <v>0</v>
      </c>
      <c r="F61" s="200"/>
    </row>
    <row r="62" spans="3:6" ht="15.5" x14ac:dyDescent="0.35">
      <c r="C62" s="184"/>
      <c r="D62" s="186" t="s">
        <v>415</v>
      </c>
      <c r="E62" s="190"/>
      <c r="F62" s="198"/>
    </row>
    <row r="63" spans="3:6" ht="15.5" x14ac:dyDescent="0.35">
      <c r="C63" s="184"/>
      <c r="D63" s="186" t="s">
        <v>475</v>
      </c>
      <c r="E63" s="190"/>
      <c r="F63" s="198"/>
    </row>
    <row r="64" spans="3:6" ht="15.5" x14ac:dyDescent="0.35">
      <c r="C64" s="184"/>
      <c r="D64" s="186" t="s">
        <v>416</v>
      </c>
      <c r="E64" s="190"/>
      <c r="F64" s="198"/>
    </row>
    <row r="65" spans="3:6" ht="15.5" x14ac:dyDescent="0.35">
      <c r="C65" s="184"/>
      <c r="D65" s="186" t="s">
        <v>474</v>
      </c>
      <c r="E65" s="190"/>
      <c r="F65" s="198"/>
    </row>
    <row r="66" spans="3:6" ht="15.5" x14ac:dyDescent="0.35">
      <c r="C66" s="184"/>
      <c r="D66" s="186" t="s">
        <v>473</v>
      </c>
      <c r="E66" s="190"/>
      <c r="F66" s="198"/>
    </row>
    <row r="67" spans="3:6" ht="15.5" x14ac:dyDescent="0.35">
      <c r="C67" s="184"/>
      <c r="D67" s="186" t="s">
        <v>417</v>
      </c>
      <c r="E67" s="190"/>
      <c r="F67" s="198"/>
    </row>
    <row r="68" spans="3:6" ht="15.5" x14ac:dyDescent="0.35">
      <c r="C68" s="184"/>
      <c r="D68" s="186" t="s">
        <v>418</v>
      </c>
      <c r="E68" s="190"/>
      <c r="F68" s="198"/>
    </row>
    <row r="69" spans="3:6" ht="15.5" x14ac:dyDescent="0.35">
      <c r="C69" s="185"/>
      <c r="D69" s="187" t="s">
        <v>408</v>
      </c>
      <c r="E69" s="191"/>
      <c r="F69" s="199"/>
    </row>
    <row r="71" spans="3:6" ht="15.5" x14ac:dyDescent="0.35">
      <c r="C71" s="194" t="s">
        <v>472</v>
      </c>
      <c r="D71" s="193"/>
      <c r="E71" s="202">
        <f>E61+E54+E45</f>
        <v>0</v>
      </c>
      <c r="F71" s="201"/>
    </row>
    <row r="74" spans="3:6" ht="18.5" x14ac:dyDescent="0.35">
      <c r="C74" s="489" t="s">
        <v>420</v>
      </c>
      <c r="D74" s="490"/>
      <c r="E74" s="196">
        <f>E39-E71</f>
        <v>0</v>
      </c>
    </row>
  </sheetData>
  <mergeCells count="7">
    <mergeCell ref="T5:U5"/>
    <mergeCell ref="A2:H2"/>
    <mergeCell ref="C8:F8"/>
    <mergeCell ref="C74:D74"/>
    <mergeCell ref="O2:S2"/>
    <mergeCell ref="A5:J5"/>
    <mergeCell ref="C42:F42"/>
  </mergeCells>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S14"/>
  <sheetViews>
    <sheetView showGridLines="0" view="pageBreakPreview" topLeftCell="A9" zoomScale="80" zoomScaleNormal="100" zoomScaleSheetLayoutView="80" workbookViewId="0"/>
  </sheetViews>
  <sheetFormatPr baseColWidth="10" defaultRowHeight="14.5" x14ac:dyDescent="0.35"/>
  <cols>
    <col min="5" max="5" width="13.54296875" customWidth="1"/>
    <col min="6" max="6" width="10.81640625" customWidth="1"/>
  </cols>
  <sheetData>
    <row r="1" spans="1:19" ht="24" customHeight="1" x14ac:dyDescent="0.35">
      <c r="A1" s="207" t="s">
        <v>524</v>
      </c>
      <c r="B1" s="206"/>
      <c r="C1" s="206"/>
      <c r="D1" s="206"/>
      <c r="E1" s="206"/>
      <c r="F1" s="206"/>
      <c r="G1" s="206"/>
      <c r="H1" s="206"/>
      <c r="I1" s="206"/>
      <c r="J1" s="206"/>
      <c r="K1" s="206"/>
      <c r="L1" s="206"/>
      <c r="M1" s="206"/>
      <c r="N1" s="206"/>
      <c r="O1" s="206"/>
      <c r="P1" s="206"/>
      <c r="Q1" s="206"/>
      <c r="R1" s="206"/>
      <c r="S1" s="206"/>
    </row>
    <row r="3" spans="1:19" x14ac:dyDescent="0.35">
      <c r="A3" s="24" t="s">
        <v>6</v>
      </c>
      <c r="B3" s="22"/>
      <c r="C3" s="22"/>
      <c r="D3" s="22"/>
      <c r="E3" s="1"/>
      <c r="F3" s="1"/>
      <c r="G3" s="1"/>
      <c r="H3" s="1"/>
      <c r="I3" s="1"/>
      <c r="J3" s="1"/>
      <c r="K3" s="1"/>
      <c r="L3" s="1"/>
      <c r="M3" s="1"/>
    </row>
    <row r="4" spans="1:19" x14ac:dyDescent="0.35">
      <c r="A4" s="24"/>
      <c r="B4" s="22"/>
      <c r="C4" s="22"/>
      <c r="D4" s="22"/>
      <c r="E4" s="1"/>
      <c r="F4" s="1"/>
      <c r="G4" s="1"/>
      <c r="H4" s="1"/>
      <c r="I4" s="1"/>
      <c r="J4" s="1"/>
      <c r="K4" s="1"/>
      <c r="L4" s="1"/>
      <c r="M4" s="1"/>
    </row>
    <row r="5" spans="1:19" ht="15" thickBot="1" x14ac:dyDescent="0.4"/>
    <row r="6" spans="1:19" x14ac:dyDescent="0.35">
      <c r="A6" s="295" t="s">
        <v>21</v>
      </c>
      <c r="B6" s="296"/>
      <c r="C6" s="296"/>
      <c r="D6" s="296"/>
      <c r="E6" s="296"/>
      <c r="F6" s="297"/>
      <c r="G6" s="298"/>
      <c r="H6" s="298"/>
      <c r="I6" s="298"/>
      <c r="J6" s="298"/>
      <c r="K6" s="298"/>
      <c r="L6" s="298"/>
      <c r="M6" s="299"/>
    </row>
    <row r="7" spans="1:19" x14ac:dyDescent="0.35">
      <c r="A7" s="300" t="s">
        <v>22</v>
      </c>
      <c r="B7" s="301"/>
      <c r="C7" s="301"/>
      <c r="D7" s="301"/>
      <c r="E7" s="301"/>
      <c r="F7" s="302"/>
      <c r="G7" s="303"/>
      <c r="H7" s="303"/>
      <c r="I7" s="303"/>
      <c r="J7" s="303"/>
      <c r="K7" s="303"/>
      <c r="L7" s="303"/>
      <c r="M7" s="304"/>
    </row>
    <row r="8" spans="1:19" x14ac:dyDescent="0.35">
      <c r="A8" s="300" t="s">
        <v>23</v>
      </c>
      <c r="B8" s="301"/>
      <c r="C8" s="301"/>
      <c r="D8" s="301"/>
      <c r="E8" s="301"/>
      <c r="F8" s="302"/>
      <c r="G8" s="303"/>
      <c r="H8" s="303"/>
      <c r="I8" s="303"/>
      <c r="J8" s="303"/>
      <c r="K8" s="303"/>
      <c r="L8" s="303"/>
      <c r="M8" s="304"/>
    </row>
    <row r="9" spans="1:19" x14ac:dyDescent="0.35">
      <c r="A9" s="25" t="s">
        <v>24</v>
      </c>
      <c r="B9" s="26"/>
      <c r="C9" s="26"/>
      <c r="D9" s="26"/>
      <c r="E9" s="26"/>
      <c r="F9" s="302"/>
      <c r="G9" s="303"/>
      <c r="H9" s="303"/>
      <c r="I9" s="303"/>
      <c r="J9" s="303"/>
      <c r="K9" s="303"/>
      <c r="L9" s="303"/>
      <c r="M9" s="304"/>
    </row>
    <row r="10" spans="1:19" ht="15" thickBot="1" x14ac:dyDescent="0.4">
      <c r="A10" s="12"/>
      <c r="B10" s="12"/>
      <c r="C10" s="12"/>
      <c r="D10" s="12"/>
      <c r="E10" s="12"/>
      <c r="F10" s="27"/>
      <c r="G10" s="27"/>
      <c r="H10" s="27"/>
      <c r="I10" s="27"/>
      <c r="J10" s="27"/>
      <c r="K10" s="27"/>
      <c r="L10" s="27"/>
      <c r="M10" s="27"/>
    </row>
    <row r="11" spans="1:19" x14ac:dyDescent="0.35">
      <c r="A11" s="310" t="s">
        <v>25</v>
      </c>
      <c r="B11" s="311"/>
      <c r="C11" s="311"/>
      <c r="D11" s="311"/>
      <c r="E11" s="311"/>
      <c r="F11" s="297"/>
      <c r="G11" s="298"/>
      <c r="H11" s="298"/>
      <c r="I11" s="298"/>
      <c r="J11" s="298"/>
      <c r="K11" s="298"/>
      <c r="L11" s="298"/>
      <c r="M11" s="299"/>
    </row>
    <row r="12" spans="1:19" x14ac:dyDescent="0.35">
      <c r="A12" s="300" t="s">
        <v>26</v>
      </c>
      <c r="B12" s="301"/>
      <c r="C12" s="301"/>
      <c r="D12" s="301"/>
      <c r="E12" s="301"/>
      <c r="F12" s="302"/>
      <c r="G12" s="303"/>
      <c r="H12" s="303"/>
      <c r="I12" s="303"/>
      <c r="J12" s="303"/>
      <c r="K12" s="303"/>
      <c r="L12" s="303"/>
      <c r="M12" s="304"/>
    </row>
    <row r="13" spans="1:19" x14ac:dyDescent="0.35">
      <c r="A13" s="300" t="s">
        <v>27</v>
      </c>
      <c r="B13" s="301"/>
      <c r="C13" s="301"/>
      <c r="D13" s="301"/>
      <c r="E13" s="301"/>
      <c r="F13" s="302"/>
      <c r="G13" s="303"/>
      <c r="H13" s="303"/>
      <c r="I13" s="303"/>
      <c r="J13" s="303"/>
      <c r="K13" s="303"/>
      <c r="L13" s="303"/>
      <c r="M13" s="304"/>
    </row>
    <row r="14" spans="1:19" ht="15" thickBot="1" x14ac:dyDescent="0.4">
      <c r="A14" s="305" t="s">
        <v>28</v>
      </c>
      <c r="B14" s="306"/>
      <c r="C14" s="306"/>
      <c r="D14" s="306"/>
      <c r="E14" s="306"/>
      <c r="F14" s="307"/>
      <c r="G14" s="308"/>
      <c r="H14" s="308"/>
      <c r="I14" s="308"/>
      <c r="J14" s="308"/>
      <c r="K14" s="308"/>
      <c r="L14" s="308"/>
      <c r="M14" s="309"/>
    </row>
  </sheetData>
  <mergeCells count="15">
    <mergeCell ref="F9:M9"/>
    <mergeCell ref="A13:E13"/>
    <mergeCell ref="F13:M13"/>
    <mergeCell ref="A14:E14"/>
    <mergeCell ref="F14:M14"/>
    <mergeCell ref="A11:E11"/>
    <mergeCell ref="F11:M11"/>
    <mergeCell ref="A12:E12"/>
    <mergeCell ref="F12:M12"/>
    <mergeCell ref="A6:E6"/>
    <mergeCell ref="F6:M6"/>
    <mergeCell ref="A7:E7"/>
    <mergeCell ref="F7:M7"/>
    <mergeCell ref="A8:E8"/>
    <mergeCell ref="F8:M8"/>
  </mergeCell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S75"/>
  <sheetViews>
    <sheetView showGridLines="0" view="pageBreakPreview" topLeftCell="A25" zoomScale="80" zoomScaleNormal="100" zoomScaleSheetLayoutView="80" workbookViewId="0">
      <selection activeCell="C43" sqref="C43"/>
    </sheetView>
  </sheetViews>
  <sheetFormatPr baseColWidth="10" defaultRowHeight="14.5" x14ac:dyDescent="0.35"/>
  <cols>
    <col min="2" max="2" width="64.453125" bestFit="1" customWidth="1"/>
    <col min="3" max="3" width="12.453125" customWidth="1"/>
    <col min="6" max="6" width="14.7265625" customWidth="1"/>
    <col min="7" max="7" width="14.26953125" customWidth="1"/>
    <col min="8" max="8" width="13.54296875" customWidth="1"/>
  </cols>
  <sheetData>
    <row r="1" spans="1:19" ht="24" customHeight="1" x14ac:dyDescent="0.35">
      <c r="A1" s="207" t="s">
        <v>428</v>
      </c>
      <c r="B1" s="206"/>
      <c r="C1" s="206"/>
      <c r="D1" s="206"/>
      <c r="E1" s="206"/>
      <c r="F1" s="206"/>
      <c r="G1" s="206"/>
      <c r="H1" s="206"/>
      <c r="I1" s="206"/>
      <c r="J1" s="206"/>
      <c r="K1" s="206"/>
      <c r="L1" s="206"/>
      <c r="M1" s="206"/>
      <c r="N1" s="206"/>
      <c r="O1" s="206"/>
      <c r="P1" s="206"/>
      <c r="Q1" s="206"/>
      <c r="R1" s="206"/>
      <c r="S1" s="206"/>
    </row>
    <row r="2" spans="1:19" s="5" customFormat="1" ht="49.5" customHeight="1" x14ac:dyDescent="0.35">
      <c r="A2" s="315" t="s">
        <v>432</v>
      </c>
      <c r="B2" s="315"/>
      <c r="C2" s="315"/>
      <c r="D2" s="315"/>
      <c r="E2" s="315"/>
      <c r="F2" s="315"/>
      <c r="G2" s="315"/>
      <c r="H2" s="315"/>
      <c r="I2" s="315"/>
      <c r="J2" s="315"/>
      <c r="K2" s="315"/>
      <c r="L2" s="315"/>
      <c r="M2" s="315"/>
      <c r="N2" s="315"/>
      <c r="O2" s="315"/>
      <c r="P2" s="315"/>
      <c r="Q2" s="315"/>
      <c r="R2" s="315"/>
      <c r="S2" s="315"/>
    </row>
    <row r="3" spans="1:19" ht="15.5" x14ac:dyDescent="0.35">
      <c r="A3" s="212" t="s">
        <v>430</v>
      </c>
      <c r="B3" s="208"/>
      <c r="C3" s="208"/>
      <c r="D3" s="208"/>
      <c r="E3" s="208"/>
      <c r="F3" s="208"/>
      <c r="G3" s="208"/>
      <c r="H3" s="208"/>
      <c r="I3" s="208"/>
      <c r="J3" s="208"/>
      <c r="K3" s="208"/>
      <c r="L3" s="208"/>
      <c r="M3" s="208"/>
      <c r="N3" s="208"/>
      <c r="O3" s="208"/>
      <c r="P3" s="208"/>
      <c r="Q3" s="208"/>
      <c r="R3" s="208"/>
      <c r="S3" s="208"/>
    </row>
    <row r="4" spans="1:19" s="2" customFormat="1" x14ac:dyDescent="0.35">
      <c r="A4" s="210"/>
      <c r="B4" s="211"/>
      <c r="C4" s="211"/>
      <c r="D4" s="211"/>
      <c r="E4" s="211"/>
      <c r="F4" s="211"/>
      <c r="G4" s="211"/>
      <c r="H4" s="211"/>
      <c r="I4" s="211"/>
      <c r="J4" s="211"/>
      <c r="K4" s="211"/>
      <c r="L4" s="211"/>
      <c r="M4" s="211"/>
      <c r="N4" s="211"/>
      <c r="O4" s="211"/>
      <c r="P4" s="211"/>
      <c r="Q4" s="211"/>
      <c r="R4" s="211"/>
      <c r="S4" s="211"/>
    </row>
    <row r="5" spans="1:19" s="209" customFormat="1" ht="48" customHeight="1" x14ac:dyDescent="0.35">
      <c r="A5" s="316" t="s">
        <v>431</v>
      </c>
      <c r="B5" s="316"/>
      <c r="C5" s="316"/>
      <c r="D5" s="316"/>
      <c r="E5" s="316"/>
      <c r="F5" s="316"/>
      <c r="G5" s="316"/>
      <c r="H5" s="316"/>
      <c r="I5" s="316"/>
      <c r="J5" s="316"/>
      <c r="K5" s="316"/>
      <c r="L5" s="316"/>
      <c r="M5" s="316"/>
      <c r="N5" s="316"/>
    </row>
    <row r="6" spans="1:19" ht="16.5" customHeight="1" thickBot="1" x14ac:dyDescent="0.4">
      <c r="B6" s="6"/>
      <c r="C6" s="6"/>
      <c r="D6" s="6"/>
      <c r="E6" s="6"/>
      <c r="F6" s="6"/>
      <c r="G6" s="6"/>
      <c r="H6" s="6"/>
    </row>
    <row r="7" spans="1:19" ht="47.25" customHeight="1" thickBot="1" x14ac:dyDescent="0.4">
      <c r="B7" s="320" t="s">
        <v>206</v>
      </c>
      <c r="C7" s="321"/>
      <c r="D7" s="321"/>
      <c r="E7" s="321"/>
      <c r="F7" s="321"/>
      <c r="G7" s="321"/>
      <c r="H7" s="322"/>
    </row>
    <row r="8" spans="1:19" ht="12.75" customHeight="1" thickBot="1" x14ac:dyDescent="0.4"/>
    <row r="9" spans="1:19" ht="18" customHeight="1" thickBot="1" x14ac:dyDescent="0.4">
      <c r="B9" s="149" t="s">
        <v>200</v>
      </c>
    </row>
    <row r="10" spans="1:19" ht="19" thickBot="1" x14ac:dyDescent="0.4">
      <c r="B10" s="337" t="s">
        <v>199</v>
      </c>
      <c r="C10" s="338"/>
      <c r="D10" s="338"/>
      <c r="E10" s="338"/>
      <c r="F10" s="338"/>
      <c r="G10" s="338"/>
      <c r="H10" s="339"/>
    </row>
    <row r="11" spans="1:19" ht="15" thickBot="1" x14ac:dyDescent="0.4"/>
    <row r="12" spans="1:19" ht="18" customHeight="1" thickBot="1" x14ac:dyDescent="0.4">
      <c r="C12" s="8"/>
      <c r="D12" s="329" t="s">
        <v>104</v>
      </c>
      <c r="E12" s="330"/>
      <c r="F12" s="330"/>
      <c r="G12" s="330"/>
      <c r="H12" s="340" t="s">
        <v>13</v>
      </c>
    </row>
    <row r="13" spans="1:19" ht="18" customHeight="1" thickBot="1" x14ac:dyDescent="0.4">
      <c r="C13" s="137" t="s">
        <v>7</v>
      </c>
      <c r="D13" s="136" t="s">
        <v>103</v>
      </c>
      <c r="E13" s="21" t="s">
        <v>8</v>
      </c>
      <c r="F13" s="21" t="s">
        <v>9</v>
      </c>
      <c r="G13" s="138" t="s">
        <v>10</v>
      </c>
      <c r="H13" s="341"/>
    </row>
    <row r="14" spans="1:19" ht="18" customHeight="1" x14ac:dyDescent="0.35">
      <c r="B14" s="326" t="s">
        <v>35</v>
      </c>
      <c r="C14" s="327"/>
      <c r="D14" s="327"/>
      <c r="E14" s="327"/>
      <c r="F14" s="327"/>
      <c r="G14" s="327"/>
      <c r="H14" s="328"/>
    </row>
    <row r="15" spans="1:19" ht="18" customHeight="1" x14ac:dyDescent="0.35">
      <c r="B15" s="150" t="s">
        <v>11</v>
      </c>
      <c r="C15" s="37"/>
      <c r="D15" s="151"/>
      <c r="E15" s="151"/>
      <c r="F15" s="151"/>
      <c r="G15" s="19"/>
      <c r="H15" s="159"/>
    </row>
    <row r="16" spans="1:19" ht="18" customHeight="1" x14ac:dyDescent="0.35">
      <c r="B16" s="150" t="s">
        <v>12</v>
      </c>
      <c r="C16" s="37"/>
      <c r="D16" s="151"/>
      <c r="E16" s="151"/>
      <c r="F16" s="151"/>
      <c r="G16" s="19"/>
      <c r="H16" s="159"/>
    </row>
    <row r="17" spans="2:8" ht="18" customHeight="1" x14ac:dyDescent="0.35">
      <c r="B17" s="334" t="s">
        <v>34</v>
      </c>
      <c r="C17" s="335"/>
      <c r="D17" s="335"/>
      <c r="E17" s="335"/>
      <c r="F17" s="335"/>
      <c r="G17" s="335"/>
      <c r="H17" s="336"/>
    </row>
    <row r="18" spans="2:8" ht="18" customHeight="1" x14ac:dyDescent="0.35">
      <c r="B18" s="150" t="s">
        <v>11</v>
      </c>
      <c r="C18" s="37"/>
      <c r="D18" s="151"/>
      <c r="E18" s="151"/>
      <c r="F18" s="151"/>
      <c r="G18" s="19"/>
      <c r="H18" s="159"/>
    </row>
    <row r="19" spans="2:8" ht="18" customHeight="1" thickBot="1" x14ac:dyDescent="0.4">
      <c r="B19" s="160" t="s">
        <v>12</v>
      </c>
      <c r="C19" s="156"/>
      <c r="D19" s="157"/>
      <c r="E19" s="157"/>
      <c r="F19" s="157"/>
      <c r="G19" s="20"/>
      <c r="H19" s="161"/>
    </row>
    <row r="20" spans="2:8" ht="18" customHeight="1" x14ac:dyDescent="0.35">
      <c r="B20" s="152" t="s">
        <v>5</v>
      </c>
      <c r="C20" s="32"/>
      <c r="D20" s="153"/>
      <c r="E20" s="153"/>
      <c r="F20" s="153"/>
      <c r="G20" s="60"/>
      <c r="H20" s="162"/>
    </row>
    <row r="21" spans="2:8" ht="18" customHeight="1" x14ac:dyDescent="0.35">
      <c r="B21" s="133" t="s">
        <v>105</v>
      </c>
      <c r="C21" s="37"/>
      <c r="D21" s="151"/>
      <c r="E21" s="151"/>
      <c r="F21" s="151"/>
      <c r="G21" s="19"/>
      <c r="H21" s="159"/>
    </row>
    <row r="22" spans="2:8" ht="18" customHeight="1" x14ac:dyDescent="0.35">
      <c r="B22" s="133" t="s">
        <v>106</v>
      </c>
      <c r="C22" s="37"/>
      <c r="D22" s="151"/>
      <c r="E22" s="151"/>
      <c r="F22" s="151"/>
      <c r="G22" s="19"/>
      <c r="H22" s="159"/>
    </row>
    <row r="23" spans="2:8" ht="18" customHeight="1" x14ac:dyDescent="0.35">
      <c r="B23" s="133" t="s">
        <v>107</v>
      </c>
      <c r="C23" s="154"/>
      <c r="D23" s="155"/>
      <c r="E23" s="155"/>
      <c r="F23" s="155"/>
      <c r="G23" s="61"/>
      <c r="H23" s="163"/>
    </row>
    <row r="24" spans="2:8" ht="18" customHeight="1" thickBot="1" x14ac:dyDescent="0.4">
      <c r="B24" s="134" t="s">
        <v>29</v>
      </c>
      <c r="C24" s="156"/>
      <c r="D24" s="157"/>
      <c r="E24" s="157"/>
      <c r="F24" s="157"/>
      <c r="G24" s="20"/>
      <c r="H24" s="161"/>
    </row>
    <row r="25" spans="2:8" ht="25" customHeight="1" thickBot="1" x14ac:dyDescent="0.4">
      <c r="B25" s="30"/>
      <c r="C25" s="8"/>
      <c r="D25" s="8"/>
      <c r="E25" s="8"/>
      <c r="F25" s="8"/>
      <c r="G25" s="9"/>
      <c r="H25" s="9"/>
    </row>
    <row r="26" spans="2:8" ht="33.75" customHeight="1" x14ac:dyDescent="0.35">
      <c r="B26" s="331" t="s">
        <v>429</v>
      </c>
      <c r="C26" s="332"/>
      <c r="D26" s="332"/>
      <c r="E26" s="332"/>
      <c r="F26" s="332"/>
      <c r="G26" s="333"/>
      <c r="H26" s="9"/>
    </row>
    <row r="27" spans="2:8" x14ac:dyDescent="0.35">
      <c r="B27" s="62"/>
      <c r="C27" s="63"/>
      <c r="D27" s="63"/>
      <c r="E27" s="63"/>
      <c r="F27" s="63"/>
      <c r="G27" s="64"/>
      <c r="H27" s="9"/>
    </row>
    <row r="28" spans="2:8" x14ac:dyDescent="0.35">
      <c r="B28" s="65"/>
      <c r="C28" s="66"/>
      <c r="D28" s="66"/>
      <c r="E28" s="66"/>
      <c r="F28" s="66"/>
      <c r="G28" s="67"/>
      <c r="H28" s="9"/>
    </row>
    <row r="29" spans="2:8" x14ac:dyDescent="0.35">
      <c r="B29" s="65"/>
      <c r="C29" s="66"/>
      <c r="D29" s="66"/>
      <c r="E29" s="66"/>
      <c r="F29" s="66"/>
      <c r="G29" s="67"/>
      <c r="H29" s="8"/>
    </row>
    <row r="30" spans="2:8" x14ac:dyDescent="0.35">
      <c r="B30" s="65"/>
      <c r="C30" s="66"/>
      <c r="D30" s="66"/>
      <c r="E30" s="66"/>
      <c r="F30" s="66"/>
      <c r="G30" s="67"/>
      <c r="H30" s="8"/>
    </row>
    <row r="31" spans="2:8" x14ac:dyDescent="0.35">
      <c r="B31" s="65"/>
      <c r="C31" s="66"/>
      <c r="D31" s="66"/>
      <c r="E31" s="66"/>
      <c r="F31" s="66"/>
      <c r="G31" s="67"/>
      <c r="H31" s="8"/>
    </row>
    <row r="32" spans="2:8" x14ac:dyDescent="0.35">
      <c r="B32" s="65"/>
      <c r="C32" s="66"/>
      <c r="D32" s="66"/>
      <c r="E32" s="66"/>
      <c r="F32" s="66"/>
      <c r="G32" s="67"/>
      <c r="H32" s="8"/>
    </row>
    <row r="33" spans="2:9" ht="15" thickBot="1" x14ac:dyDescent="0.4">
      <c r="B33" s="68"/>
      <c r="C33" s="69"/>
      <c r="D33" s="69"/>
      <c r="E33" s="69"/>
      <c r="F33" s="69"/>
      <c r="G33" s="70"/>
      <c r="H33" s="8"/>
    </row>
    <row r="34" spans="2:9" x14ac:dyDescent="0.35">
      <c r="B34" s="8"/>
      <c r="C34" s="8"/>
      <c r="D34" s="8"/>
      <c r="E34" s="8"/>
      <c r="F34" s="8"/>
      <c r="G34" s="8"/>
      <c r="H34" s="8"/>
    </row>
    <row r="35" spans="2:9" ht="15" thickBot="1" x14ac:dyDescent="0.4">
      <c r="B35" s="8"/>
      <c r="C35" s="8"/>
      <c r="D35" s="8"/>
      <c r="E35" s="8"/>
      <c r="F35" s="8"/>
      <c r="G35" s="8"/>
      <c r="H35" s="8"/>
    </row>
    <row r="36" spans="2:9" s="139" customFormat="1" ht="25" customHeight="1" thickBot="1" x14ac:dyDescent="0.4">
      <c r="B36" s="337" t="s">
        <v>325</v>
      </c>
      <c r="C36" s="338"/>
      <c r="D36" s="338"/>
      <c r="E36" s="338"/>
      <c r="F36" s="338"/>
      <c r="G36" s="338"/>
      <c r="H36" s="338"/>
      <c r="I36" s="339"/>
    </row>
    <row r="37" spans="2:9" s="139" customFormat="1" ht="39" customHeight="1" thickBot="1" x14ac:dyDescent="0.4">
      <c r="B37" s="323" t="s">
        <v>433</v>
      </c>
      <c r="C37" s="324"/>
      <c r="D37" s="324"/>
      <c r="E37" s="324"/>
      <c r="F37" s="324"/>
      <c r="G37" s="324"/>
      <c r="H37" s="324"/>
      <c r="I37" s="325"/>
    </row>
    <row r="38" spans="2:9" s="139" customFormat="1" ht="25" customHeight="1" thickBot="1" x14ac:dyDescent="0.4">
      <c r="B38" s="263" t="s">
        <v>338</v>
      </c>
      <c r="C38" s="264"/>
      <c r="D38" s="264"/>
      <c r="E38" s="264"/>
      <c r="F38" s="264"/>
      <c r="G38" s="264"/>
      <c r="H38" s="264"/>
      <c r="I38" s="317"/>
    </row>
    <row r="39" spans="2:9" s="139" customFormat="1" ht="25" customHeight="1" thickBot="1" x14ac:dyDescent="0.4">
      <c r="B39" s="13" t="s">
        <v>180</v>
      </c>
      <c r="C39" s="318" t="s">
        <v>181</v>
      </c>
      <c r="D39" s="293"/>
      <c r="E39" s="293"/>
      <c r="F39" s="293"/>
      <c r="G39" s="293"/>
      <c r="H39" s="293"/>
      <c r="I39" s="319"/>
    </row>
    <row r="40" spans="2:9" ht="20.149999999999999" customHeight="1" x14ac:dyDescent="0.35">
      <c r="B40" s="132" t="s">
        <v>168</v>
      </c>
      <c r="C40" s="312"/>
      <c r="D40" s="313"/>
      <c r="E40" s="313"/>
      <c r="F40" s="313"/>
      <c r="G40" s="313"/>
      <c r="H40" s="313"/>
      <c r="I40" s="314"/>
    </row>
    <row r="41" spans="2:9" ht="20.149999999999999" customHeight="1" x14ac:dyDescent="0.35">
      <c r="B41" s="132" t="s">
        <v>192</v>
      </c>
      <c r="C41" s="246"/>
      <c r="D41" s="247"/>
      <c r="E41" s="247"/>
      <c r="F41" s="247"/>
      <c r="G41" s="247"/>
      <c r="H41" s="247"/>
      <c r="I41" s="248"/>
    </row>
    <row r="42" spans="2:9" ht="20.149999999999999" customHeight="1" x14ac:dyDescent="0.35">
      <c r="B42" s="132" t="s">
        <v>400</v>
      </c>
      <c r="C42" s="246"/>
      <c r="D42" s="247"/>
      <c r="E42" s="247"/>
      <c r="F42" s="247"/>
      <c r="G42" s="247"/>
      <c r="H42" s="247"/>
      <c r="I42" s="248"/>
    </row>
    <row r="43" spans="2:9" ht="20.149999999999999" customHeight="1" x14ac:dyDescent="0.35">
      <c r="B43" s="132" t="s">
        <v>339</v>
      </c>
      <c r="C43" s="246"/>
      <c r="D43" s="247"/>
      <c r="E43" s="247"/>
      <c r="F43" s="247"/>
      <c r="G43" s="247"/>
      <c r="H43" s="247"/>
      <c r="I43" s="248"/>
    </row>
    <row r="44" spans="2:9" ht="20.149999999999999" customHeight="1" x14ac:dyDescent="0.35">
      <c r="B44" s="132" t="s">
        <v>340</v>
      </c>
      <c r="C44" s="246"/>
      <c r="D44" s="247"/>
      <c r="E44" s="247"/>
      <c r="F44" s="247"/>
      <c r="G44" s="247"/>
      <c r="H44" s="247"/>
      <c r="I44" s="248"/>
    </row>
    <row r="45" spans="2:9" ht="20.149999999999999" customHeight="1" x14ac:dyDescent="0.35">
      <c r="B45" s="132" t="s">
        <v>184</v>
      </c>
      <c r="C45" s="281" t="s">
        <v>346</v>
      </c>
      <c r="D45" s="282"/>
      <c r="E45" s="282"/>
      <c r="F45" s="282"/>
      <c r="G45" s="282"/>
      <c r="H45" s="282"/>
      <c r="I45" s="283"/>
    </row>
    <row r="46" spans="2:9" ht="20.149999999999999" customHeight="1" x14ac:dyDescent="0.35">
      <c r="B46" s="132" t="s">
        <v>198</v>
      </c>
      <c r="C46" s="243"/>
      <c r="D46" s="244"/>
      <c r="E46" s="244"/>
      <c r="F46" s="244"/>
      <c r="G46" s="244"/>
      <c r="H46" s="244"/>
      <c r="I46" s="245"/>
    </row>
    <row r="47" spans="2:9" ht="20.149999999999999" customHeight="1" x14ac:dyDescent="0.35">
      <c r="B47" s="132" t="s">
        <v>172</v>
      </c>
      <c r="C47" s="281" t="s">
        <v>207</v>
      </c>
      <c r="D47" s="282"/>
      <c r="E47" s="282"/>
      <c r="F47" s="282"/>
      <c r="G47" s="282"/>
      <c r="H47" s="282"/>
      <c r="I47" s="283"/>
    </row>
    <row r="48" spans="2:9" ht="20.149999999999999" customHeight="1" x14ac:dyDescent="0.35">
      <c r="B48" s="132" t="s">
        <v>179</v>
      </c>
      <c r="C48" s="243"/>
      <c r="D48" s="244"/>
      <c r="E48" s="244"/>
      <c r="F48" s="244"/>
      <c r="G48" s="244"/>
      <c r="H48" s="244"/>
      <c r="I48" s="245"/>
    </row>
    <row r="49" spans="2:9" ht="20.149999999999999" customHeight="1" x14ac:dyDescent="0.35">
      <c r="B49" s="132" t="s">
        <v>171</v>
      </c>
      <c r="C49" s="281" t="s">
        <v>208</v>
      </c>
      <c r="D49" s="282"/>
      <c r="E49" s="282"/>
      <c r="F49" s="282"/>
      <c r="G49" s="282"/>
      <c r="H49" s="282"/>
      <c r="I49" s="283"/>
    </row>
    <row r="50" spans="2:9" ht="20.149999999999999" customHeight="1" x14ac:dyDescent="0.35">
      <c r="B50" s="132" t="s">
        <v>182</v>
      </c>
      <c r="C50" s="246"/>
      <c r="D50" s="247"/>
      <c r="E50" s="247"/>
      <c r="F50" s="247"/>
      <c r="G50" s="247"/>
      <c r="H50" s="247"/>
      <c r="I50" s="248"/>
    </row>
    <row r="51" spans="2:9" ht="20.149999999999999" customHeight="1" x14ac:dyDescent="0.35">
      <c r="B51" s="132" t="s">
        <v>183</v>
      </c>
      <c r="C51" s="246"/>
      <c r="D51" s="247"/>
      <c r="E51" s="247"/>
      <c r="F51" s="247"/>
      <c r="G51" s="247"/>
      <c r="H51" s="247"/>
      <c r="I51" s="248"/>
    </row>
    <row r="52" spans="2:9" ht="20.149999999999999" customHeight="1" x14ac:dyDescent="0.35">
      <c r="B52" s="132" t="s">
        <v>163</v>
      </c>
      <c r="C52" s="246"/>
      <c r="D52" s="247"/>
      <c r="E52" s="247"/>
      <c r="F52" s="247"/>
      <c r="G52" s="247"/>
      <c r="H52" s="247"/>
      <c r="I52" s="248"/>
    </row>
    <row r="53" spans="2:9" ht="20.149999999999999" customHeight="1" x14ac:dyDescent="0.35">
      <c r="B53" s="132" t="s">
        <v>164</v>
      </c>
      <c r="C53" s="246"/>
      <c r="D53" s="247"/>
      <c r="E53" s="247"/>
      <c r="F53" s="247"/>
      <c r="G53" s="247"/>
      <c r="H53" s="247"/>
      <c r="I53" s="248"/>
    </row>
    <row r="54" spans="2:9" ht="20.149999999999999" customHeight="1" x14ac:dyDescent="0.35">
      <c r="B54" s="132" t="s">
        <v>166</v>
      </c>
      <c r="C54" s="246"/>
      <c r="D54" s="247"/>
      <c r="E54" s="247"/>
      <c r="F54" s="247"/>
      <c r="G54" s="247"/>
      <c r="H54" s="247"/>
      <c r="I54" s="248"/>
    </row>
    <row r="55" spans="2:9" ht="20.149999999999999" customHeight="1" x14ac:dyDescent="0.35">
      <c r="B55" s="132" t="s">
        <v>196</v>
      </c>
      <c r="C55" s="246"/>
      <c r="D55" s="247"/>
      <c r="E55" s="247"/>
      <c r="F55" s="247"/>
      <c r="G55" s="247"/>
      <c r="H55" s="247"/>
      <c r="I55" s="248"/>
    </row>
    <row r="56" spans="2:9" ht="20.149999999999999" customHeight="1" x14ac:dyDescent="0.35">
      <c r="B56" s="132" t="s">
        <v>193</v>
      </c>
      <c r="C56" s="246"/>
      <c r="D56" s="247"/>
      <c r="E56" s="247"/>
      <c r="F56" s="247"/>
      <c r="G56" s="247"/>
      <c r="H56" s="247"/>
      <c r="I56" s="248"/>
    </row>
    <row r="57" spans="2:9" ht="20.149999999999999" customHeight="1" x14ac:dyDescent="0.35">
      <c r="B57" s="132" t="s">
        <v>194</v>
      </c>
      <c r="C57" s="246"/>
      <c r="D57" s="247"/>
      <c r="E57" s="247"/>
      <c r="F57" s="247"/>
      <c r="G57" s="247"/>
      <c r="H57" s="247"/>
      <c r="I57" s="248"/>
    </row>
    <row r="58" spans="2:9" ht="20.149999999999999" customHeight="1" x14ac:dyDescent="0.35">
      <c r="B58" s="132" t="s">
        <v>205</v>
      </c>
      <c r="C58" s="281" t="s">
        <v>327</v>
      </c>
      <c r="D58" s="282"/>
      <c r="E58" s="282"/>
      <c r="F58" s="282"/>
      <c r="G58" s="282"/>
      <c r="H58" s="282"/>
      <c r="I58" s="283"/>
    </row>
    <row r="59" spans="2:9" ht="20.149999999999999" customHeight="1" x14ac:dyDescent="0.35">
      <c r="B59" s="132" t="s">
        <v>201</v>
      </c>
      <c r="C59" s="243"/>
      <c r="D59" s="244"/>
      <c r="E59" s="244"/>
      <c r="F59" s="244"/>
      <c r="G59" s="244"/>
      <c r="H59" s="244"/>
      <c r="I59" s="245"/>
    </row>
    <row r="60" spans="2:9" ht="20.149999999999999" customHeight="1" x14ac:dyDescent="0.35">
      <c r="B60" s="132" t="s">
        <v>195</v>
      </c>
      <c r="C60" s="243"/>
      <c r="D60" s="244"/>
      <c r="E60" s="244"/>
      <c r="F60" s="244"/>
      <c r="G60" s="244"/>
      <c r="H60" s="244"/>
      <c r="I60" s="245"/>
    </row>
    <row r="61" spans="2:9" ht="26.25" customHeight="1" x14ac:dyDescent="0.35">
      <c r="B61" s="132" t="s">
        <v>349</v>
      </c>
      <c r="C61" s="281" t="s">
        <v>528</v>
      </c>
      <c r="D61" s="282"/>
      <c r="E61" s="282"/>
      <c r="F61" s="282"/>
      <c r="G61" s="282"/>
      <c r="H61" s="282"/>
      <c r="I61" s="283"/>
    </row>
    <row r="62" spans="2:9" ht="19.5" customHeight="1" x14ac:dyDescent="0.35">
      <c r="B62" s="132" t="s">
        <v>165</v>
      </c>
      <c r="C62" s="243"/>
      <c r="D62" s="244"/>
      <c r="E62" s="244"/>
      <c r="F62" s="244"/>
      <c r="G62" s="244"/>
      <c r="H62" s="244"/>
      <c r="I62" s="245"/>
    </row>
    <row r="63" spans="2:9" ht="20.149999999999999" customHeight="1" x14ac:dyDescent="0.35">
      <c r="B63" s="132" t="s">
        <v>347</v>
      </c>
      <c r="C63" s="281" t="s">
        <v>202</v>
      </c>
      <c r="D63" s="282"/>
      <c r="E63" s="282"/>
      <c r="F63" s="282"/>
      <c r="G63" s="282"/>
      <c r="H63" s="282"/>
      <c r="I63" s="283"/>
    </row>
    <row r="64" spans="2:9" ht="20.149999999999999" customHeight="1" x14ac:dyDescent="0.35">
      <c r="B64" s="132" t="s">
        <v>348</v>
      </c>
      <c r="C64" s="281" t="s">
        <v>202</v>
      </c>
      <c r="D64" s="282"/>
      <c r="E64" s="282"/>
      <c r="F64" s="282"/>
      <c r="G64" s="282"/>
      <c r="H64" s="282"/>
      <c r="I64" s="283"/>
    </row>
    <row r="65" spans="2:9" ht="20.149999999999999" customHeight="1" x14ac:dyDescent="0.35">
      <c r="B65" s="132" t="s">
        <v>170</v>
      </c>
      <c r="C65" s="281" t="s">
        <v>527</v>
      </c>
      <c r="D65" s="282"/>
      <c r="E65" s="282"/>
      <c r="F65" s="282"/>
      <c r="G65" s="282"/>
      <c r="H65" s="282"/>
      <c r="I65" s="283"/>
    </row>
    <row r="66" spans="2:9" ht="20.149999999999999" customHeight="1" x14ac:dyDescent="0.35">
      <c r="B66" s="132" t="s">
        <v>424</v>
      </c>
      <c r="C66" s="281" t="s">
        <v>527</v>
      </c>
      <c r="D66" s="282"/>
      <c r="E66" s="282"/>
      <c r="F66" s="282"/>
      <c r="G66" s="282"/>
      <c r="H66" s="282"/>
      <c r="I66" s="283"/>
    </row>
    <row r="67" spans="2:9" ht="20.149999999999999" customHeight="1" x14ac:dyDescent="0.35">
      <c r="B67" s="132" t="s">
        <v>425</v>
      </c>
      <c r="C67" s="281" t="s">
        <v>527</v>
      </c>
      <c r="D67" s="282"/>
      <c r="E67" s="282"/>
      <c r="F67" s="282"/>
      <c r="G67" s="282"/>
      <c r="H67" s="282"/>
      <c r="I67" s="283"/>
    </row>
    <row r="68" spans="2:9" ht="20.149999999999999" customHeight="1" x14ac:dyDescent="0.35">
      <c r="B68" s="132" t="s">
        <v>426</v>
      </c>
      <c r="C68" s="281" t="s">
        <v>527</v>
      </c>
      <c r="D68" s="282"/>
      <c r="E68" s="282"/>
      <c r="F68" s="282"/>
      <c r="G68" s="282"/>
      <c r="H68" s="282"/>
      <c r="I68" s="283"/>
    </row>
    <row r="69" spans="2:9" ht="20.149999999999999" customHeight="1" x14ac:dyDescent="0.35">
      <c r="B69" s="132" t="s">
        <v>167</v>
      </c>
      <c r="C69" s="281" t="s">
        <v>335</v>
      </c>
      <c r="D69" s="282"/>
      <c r="E69" s="282"/>
      <c r="F69" s="282"/>
      <c r="G69" s="282"/>
      <c r="H69" s="282"/>
      <c r="I69" s="283"/>
    </row>
    <row r="70" spans="2:9" ht="49.5" customHeight="1" x14ac:dyDescent="0.35">
      <c r="B70" s="132" t="s">
        <v>336</v>
      </c>
      <c r="C70" s="246"/>
      <c r="D70" s="247"/>
      <c r="E70" s="247"/>
      <c r="F70" s="247"/>
      <c r="G70" s="247"/>
      <c r="H70" s="247"/>
      <c r="I70" s="248"/>
    </row>
    <row r="71" spans="2:9" ht="44.25" customHeight="1" x14ac:dyDescent="0.35">
      <c r="B71" s="132" t="s">
        <v>178</v>
      </c>
      <c r="C71" s="312" t="s">
        <v>337</v>
      </c>
      <c r="D71" s="313"/>
      <c r="E71" s="313"/>
      <c r="F71" s="313"/>
      <c r="G71" s="313"/>
      <c r="H71" s="313"/>
      <c r="I71" s="314"/>
    </row>
    <row r="72" spans="2:9" ht="60" customHeight="1" x14ac:dyDescent="0.35">
      <c r="B72" s="132" t="s">
        <v>169</v>
      </c>
      <c r="C72" s="312" t="s">
        <v>326</v>
      </c>
      <c r="D72" s="313"/>
      <c r="E72" s="313"/>
      <c r="F72" s="313"/>
      <c r="G72" s="313"/>
      <c r="H72" s="313"/>
      <c r="I72" s="314"/>
    </row>
    <row r="73" spans="2:9" ht="60" customHeight="1" x14ac:dyDescent="0.35">
      <c r="B73" s="132" t="s">
        <v>341</v>
      </c>
      <c r="C73" s="312" t="s">
        <v>315</v>
      </c>
      <c r="D73" s="313"/>
      <c r="E73" s="313" t="s">
        <v>197</v>
      </c>
      <c r="F73" s="313"/>
      <c r="G73" s="313"/>
      <c r="H73" s="313"/>
      <c r="I73" s="314"/>
    </row>
    <row r="74" spans="2:9" ht="68.25" customHeight="1" x14ac:dyDescent="0.35">
      <c r="B74" s="132" t="s">
        <v>342</v>
      </c>
      <c r="C74" s="312" t="s">
        <v>315</v>
      </c>
      <c r="D74" s="313"/>
      <c r="E74" s="313" t="s">
        <v>197</v>
      </c>
      <c r="F74" s="313"/>
      <c r="G74" s="313"/>
      <c r="H74" s="313"/>
      <c r="I74" s="314"/>
    </row>
    <row r="75" spans="2:9" ht="20.149999999999999" customHeight="1" x14ac:dyDescent="0.35"/>
  </sheetData>
  <mergeCells count="31">
    <mergeCell ref="A2:N2"/>
    <mergeCell ref="O2:S2"/>
    <mergeCell ref="A5:N5"/>
    <mergeCell ref="C40:I40"/>
    <mergeCell ref="B38:I38"/>
    <mergeCell ref="C39:I39"/>
    <mergeCell ref="B7:H7"/>
    <mergeCell ref="B37:I37"/>
    <mergeCell ref="B14:H14"/>
    <mergeCell ref="D12:G12"/>
    <mergeCell ref="B26:G26"/>
    <mergeCell ref="B17:H17"/>
    <mergeCell ref="B10:H10"/>
    <mergeCell ref="B36:I36"/>
    <mergeCell ref="H12:H13"/>
    <mergeCell ref="C45:I45"/>
    <mergeCell ref="C47:I47"/>
    <mergeCell ref="C49:I49"/>
    <mergeCell ref="C58:I58"/>
    <mergeCell ref="C61:I61"/>
    <mergeCell ref="C73:I73"/>
    <mergeCell ref="C74:I74"/>
    <mergeCell ref="C71:I71"/>
    <mergeCell ref="C69:I69"/>
    <mergeCell ref="C63:I63"/>
    <mergeCell ref="C64:I64"/>
    <mergeCell ref="C65:I65"/>
    <mergeCell ref="C72:I72"/>
    <mergeCell ref="C66:I66"/>
    <mergeCell ref="C67:I67"/>
    <mergeCell ref="C68:I68"/>
  </mergeCells>
  <pageMargins left="0.7" right="0.7" top="0.75" bottom="0.75" header="0.3" footer="0.3"/>
  <pageSetup paperSize="9" scale="59" orientation="landscape" r:id="rId1"/>
  <rowBreaks count="1" manualBreakCount="1">
    <brk id="34"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pageSetUpPr fitToPage="1"/>
  </sheetPr>
  <dimension ref="A1:AA62"/>
  <sheetViews>
    <sheetView showGridLines="0" view="pageBreakPreview" topLeftCell="A3" zoomScale="80" zoomScaleNormal="85" zoomScaleSheetLayoutView="80" workbookViewId="0"/>
  </sheetViews>
  <sheetFormatPr baseColWidth="10" defaultRowHeight="14.5" x14ac:dyDescent="0.35"/>
  <cols>
    <col min="1" max="1" width="3.1796875" customWidth="1"/>
    <col min="2" max="2" width="19.81640625" customWidth="1"/>
    <col min="3" max="3" width="19.453125" customWidth="1"/>
    <col min="4" max="4" width="21.453125" customWidth="1"/>
    <col min="5" max="5" width="35.453125" customWidth="1"/>
    <col min="6" max="6" width="18.1796875" customWidth="1"/>
    <col min="7" max="7" width="20" customWidth="1"/>
    <col min="8" max="8" width="21" customWidth="1"/>
    <col min="9" max="9" width="19.7265625" customWidth="1"/>
    <col min="10" max="11" width="17.7265625" customWidth="1"/>
    <col min="12" max="12" width="29.54296875" customWidth="1"/>
    <col min="13" max="14" width="17.7265625" customWidth="1"/>
    <col min="15" max="15" width="23.7265625" customWidth="1"/>
    <col min="16" max="16" width="22.7265625" customWidth="1"/>
    <col min="17" max="17" width="23.1796875" customWidth="1"/>
    <col min="18" max="18" width="17.26953125" customWidth="1"/>
    <col min="19" max="19" width="13.1796875" customWidth="1"/>
    <col min="20" max="20" width="14.26953125" customWidth="1"/>
    <col min="21" max="21" width="17.81640625" customWidth="1"/>
    <col min="22" max="22" width="13.453125" customWidth="1"/>
    <col min="23" max="23" width="15.81640625" customWidth="1"/>
    <col min="24" max="24" width="14.7265625" customWidth="1"/>
    <col min="25" max="25" width="16" customWidth="1"/>
  </cols>
  <sheetData>
    <row r="1" spans="1:26" ht="24" customHeight="1" x14ac:dyDescent="0.35">
      <c r="A1" s="207" t="s">
        <v>434</v>
      </c>
      <c r="B1" s="206"/>
      <c r="C1" s="206"/>
      <c r="D1" s="206"/>
      <c r="E1" s="206"/>
      <c r="F1" s="206"/>
      <c r="G1" s="206"/>
      <c r="H1" s="206"/>
      <c r="I1" s="206"/>
      <c r="J1" s="206"/>
      <c r="K1" s="206"/>
      <c r="L1" s="206"/>
      <c r="M1" s="206"/>
      <c r="N1" s="206"/>
      <c r="O1" s="206"/>
      <c r="P1" s="206"/>
      <c r="Q1" s="206"/>
      <c r="R1" s="206"/>
      <c r="S1" s="206"/>
    </row>
    <row r="2" spans="1:26" s="5" customFormat="1" ht="49.5" customHeight="1" x14ac:dyDescent="0.35">
      <c r="A2" s="390" t="s">
        <v>437</v>
      </c>
      <c r="B2" s="390"/>
      <c r="C2" s="390"/>
      <c r="D2" s="390"/>
      <c r="E2" s="390"/>
      <c r="F2" s="390"/>
      <c r="G2" s="390"/>
      <c r="H2" s="390"/>
      <c r="I2" s="390"/>
      <c r="J2" s="390"/>
      <c r="K2" s="390"/>
      <c r="L2" s="390"/>
      <c r="M2" s="390"/>
      <c r="N2" s="390"/>
      <c r="O2" s="315"/>
      <c r="P2" s="315"/>
      <c r="Q2" s="315"/>
      <c r="R2" s="315"/>
      <c r="S2" s="315"/>
    </row>
    <row r="3" spans="1:26" ht="96" customHeight="1" x14ac:dyDescent="0.35">
      <c r="A3" s="391" t="s">
        <v>435</v>
      </c>
      <c r="B3" s="391"/>
      <c r="C3" s="391"/>
      <c r="D3" s="391"/>
      <c r="E3" s="391"/>
      <c r="F3" s="391"/>
      <c r="G3" s="391"/>
      <c r="H3" s="391"/>
      <c r="I3" s="391"/>
      <c r="J3" s="391"/>
      <c r="K3" s="391"/>
      <c r="L3" s="391"/>
      <c r="M3" s="391"/>
      <c r="N3" s="391"/>
      <c r="O3" s="391"/>
      <c r="P3" s="391"/>
      <c r="Q3" s="391"/>
      <c r="R3" s="391"/>
      <c r="S3" s="391"/>
    </row>
    <row r="4" spans="1:26" s="2" customFormat="1" x14ac:dyDescent="0.35">
      <c r="A4" s="210"/>
      <c r="B4" s="211"/>
      <c r="C4" s="211"/>
      <c r="D4" s="211"/>
      <c r="E4" s="211"/>
      <c r="F4" s="211"/>
      <c r="G4" s="211"/>
      <c r="H4" s="211"/>
      <c r="I4" s="211"/>
      <c r="J4" s="211"/>
      <c r="K4" s="211"/>
      <c r="L4" s="211"/>
      <c r="M4" s="211"/>
      <c r="N4" s="211"/>
      <c r="O4" s="211"/>
      <c r="P4" s="211"/>
      <c r="Q4" s="211"/>
      <c r="R4" s="211"/>
      <c r="S4" s="211"/>
    </row>
    <row r="5" spans="1:26" s="209" customFormat="1" ht="110.5" customHeight="1" x14ac:dyDescent="0.35">
      <c r="A5" s="316" t="s">
        <v>530</v>
      </c>
      <c r="B5" s="316"/>
      <c r="C5" s="316"/>
      <c r="D5" s="316"/>
      <c r="E5" s="316"/>
      <c r="F5" s="316"/>
      <c r="G5" s="316"/>
      <c r="H5" s="316"/>
      <c r="I5" s="316"/>
      <c r="J5" s="316"/>
      <c r="K5" s="316"/>
      <c r="L5" s="316"/>
      <c r="M5" s="316"/>
      <c r="N5" s="316"/>
      <c r="O5" s="316"/>
      <c r="P5" s="316"/>
      <c r="Q5" s="316"/>
      <c r="R5" s="316"/>
      <c r="S5" s="316"/>
    </row>
    <row r="7" spans="1:26" s="2" customFormat="1" ht="15" thickBot="1" x14ac:dyDescent="0.4">
      <c r="B7"/>
      <c r="C7"/>
      <c r="D7"/>
      <c r="E7"/>
      <c r="F7"/>
      <c r="G7"/>
      <c r="H7" s="158"/>
      <c r="I7" s="158"/>
      <c r="J7" s="158"/>
      <c r="K7" s="158"/>
      <c r="L7" s="158"/>
      <c r="M7" s="158"/>
      <c r="N7" s="158"/>
      <c r="O7" s="158"/>
      <c r="P7" s="158"/>
      <c r="Q7" s="158"/>
      <c r="R7" s="158"/>
      <c r="S7" s="158"/>
      <c r="T7" s="158"/>
      <c r="U7" s="158"/>
      <c r="V7" s="158"/>
      <c r="W7" s="158"/>
      <c r="X7" s="158"/>
      <c r="Y7" s="158"/>
      <c r="Z7" s="158"/>
    </row>
    <row r="8" spans="1:26" ht="16" thickBot="1" x14ac:dyDescent="0.4">
      <c r="B8" s="28"/>
      <c r="C8" s="28"/>
      <c r="D8" s="372" t="s">
        <v>187</v>
      </c>
      <c r="E8" s="373"/>
      <c r="F8" s="373"/>
      <c r="G8" s="373"/>
      <c r="H8" s="373"/>
      <c r="I8" s="373"/>
      <c r="J8" s="373"/>
      <c r="K8" s="373"/>
      <c r="L8" s="373"/>
      <c r="M8" s="373"/>
      <c r="N8" s="373"/>
      <c r="O8" s="373"/>
      <c r="P8" s="374"/>
    </row>
    <row r="9" spans="1:26" ht="16" thickBot="1" x14ac:dyDescent="0.4">
      <c r="D9" s="396" t="s">
        <v>534</v>
      </c>
      <c r="E9" s="397"/>
      <c r="F9" s="397"/>
      <c r="G9" s="397"/>
      <c r="H9" s="397"/>
      <c r="I9" s="397"/>
      <c r="J9" s="397"/>
      <c r="K9" s="397"/>
      <c r="L9" s="397"/>
      <c r="M9" s="397"/>
      <c r="N9" s="397"/>
      <c r="O9" s="397"/>
      <c r="P9" s="398"/>
    </row>
    <row r="10" spans="1:26" ht="23.25" customHeight="1" thickBot="1" x14ac:dyDescent="0.4">
      <c r="D10" s="375" t="s">
        <v>111</v>
      </c>
      <c r="E10" s="376"/>
      <c r="F10" s="376"/>
      <c r="G10" s="376"/>
      <c r="H10" s="376"/>
      <c r="I10" s="376"/>
      <c r="J10" s="376"/>
      <c r="K10" s="376"/>
      <c r="L10" s="376"/>
      <c r="M10" s="376"/>
      <c r="N10" s="376"/>
      <c r="O10" s="376"/>
      <c r="P10" s="377"/>
    </row>
    <row r="11" spans="1:26" ht="89.25" customHeight="1" thickBot="1" x14ac:dyDescent="0.4">
      <c r="B11" s="394"/>
      <c r="C11" s="395"/>
      <c r="D11" s="375" t="s">
        <v>40</v>
      </c>
      <c r="E11" s="377"/>
      <c r="F11" s="375" t="s">
        <v>37</v>
      </c>
      <c r="G11" s="377"/>
      <c r="H11" s="43" t="s">
        <v>14</v>
      </c>
      <c r="I11" s="375" t="s">
        <v>41</v>
      </c>
      <c r="J11" s="376"/>
      <c r="K11" s="384" t="s">
        <v>157</v>
      </c>
      <c r="L11" s="385"/>
      <c r="M11" s="385"/>
      <c r="N11" s="385"/>
      <c r="O11" s="386"/>
      <c r="P11" s="43" t="s">
        <v>112</v>
      </c>
    </row>
    <row r="12" spans="1:26" s="7" customFormat="1" ht="117" customHeight="1" thickBot="1" x14ac:dyDescent="0.4">
      <c r="B12" s="392" t="s">
        <v>358</v>
      </c>
      <c r="C12" s="393"/>
      <c r="D12" s="82" t="s">
        <v>113</v>
      </c>
      <c r="E12" s="120" t="s">
        <v>154</v>
      </c>
      <c r="F12" s="78" t="s">
        <v>436</v>
      </c>
      <c r="G12" s="79" t="s">
        <v>119</v>
      </c>
      <c r="H12" s="109" t="s">
        <v>114</v>
      </c>
      <c r="I12" s="114" t="s">
        <v>115</v>
      </c>
      <c r="J12" s="126" t="s">
        <v>116</v>
      </c>
      <c r="K12" s="127" t="s">
        <v>158</v>
      </c>
      <c r="L12" s="118" t="s">
        <v>159</v>
      </c>
      <c r="M12" s="118" t="s">
        <v>160</v>
      </c>
      <c r="N12" s="118" t="s">
        <v>161</v>
      </c>
      <c r="O12" s="119" t="s">
        <v>162</v>
      </c>
      <c r="P12" s="108" t="s">
        <v>114</v>
      </c>
    </row>
    <row r="13" spans="1:26" s="7" customFormat="1" ht="29.25" customHeight="1" x14ac:dyDescent="0.35">
      <c r="B13" s="367" t="s">
        <v>439</v>
      </c>
      <c r="C13" s="368"/>
      <c r="D13" s="72"/>
      <c r="E13" s="73"/>
      <c r="F13" s="102"/>
      <c r="G13" s="73"/>
      <c r="H13" s="110"/>
      <c r="I13" s="110"/>
      <c r="J13" s="128"/>
      <c r="K13" s="72"/>
      <c r="L13" s="115"/>
      <c r="M13" s="115"/>
      <c r="N13" s="115"/>
      <c r="O13" s="112"/>
      <c r="P13" s="112"/>
    </row>
    <row r="14" spans="1:26" s="7" customFormat="1" ht="20.149999999999999" customHeight="1" x14ac:dyDescent="0.35">
      <c r="B14" s="363" t="s">
        <v>438</v>
      </c>
      <c r="C14" s="364"/>
      <c r="D14" s="74"/>
      <c r="E14" s="75"/>
      <c r="F14" s="103"/>
      <c r="G14" s="75"/>
      <c r="H14" s="111"/>
      <c r="I14" s="111"/>
      <c r="J14" s="129"/>
      <c r="K14" s="74"/>
      <c r="L14" s="116"/>
      <c r="M14" s="116"/>
      <c r="N14" s="116"/>
      <c r="O14" s="113"/>
      <c r="P14" s="113"/>
    </row>
    <row r="15" spans="1:26" s="7" customFormat="1" ht="20.149999999999999" customHeight="1" x14ac:dyDescent="0.35">
      <c r="B15" s="382" t="s">
        <v>440</v>
      </c>
      <c r="C15" s="383"/>
      <c r="D15" s="74"/>
      <c r="E15" s="75"/>
      <c r="F15" s="103"/>
      <c r="G15" s="75"/>
      <c r="H15" s="111"/>
      <c r="I15" s="111"/>
      <c r="J15" s="129"/>
      <c r="K15" s="74"/>
      <c r="L15" s="116"/>
      <c r="M15" s="116"/>
      <c r="N15" s="116"/>
      <c r="O15" s="113"/>
      <c r="P15" s="113"/>
    </row>
    <row r="16" spans="1:26" s="7" customFormat="1" ht="20.149999999999999" customHeight="1" thickBot="1" x14ac:dyDescent="0.4">
      <c r="B16" s="399" t="s">
        <v>441</v>
      </c>
      <c r="C16" s="400"/>
      <c r="D16" s="76"/>
      <c r="E16" s="77"/>
      <c r="F16" s="104"/>
      <c r="G16" s="81"/>
      <c r="H16" s="62"/>
      <c r="I16" s="62"/>
      <c r="J16" s="130"/>
      <c r="K16" s="76"/>
      <c r="L16" s="117"/>
      <c r="M16" s="117"/>
      <c r="N16" s="117"/>
      <c r="O16" s="64"/>
      <c r="P16" s="64"/>
    </row>
    <row r="17" spans="2:27" ht="26.25" customHeight="1" thickBot="1" x14ac:dyDescent="0.4">
      <c r="B17" s="31"/>
      <c r="C17" s="31"/>
      <c r="D17" s="8"/>
      <c r="E17" s="8"/>
      <c r="F17" s="8"/>
      <c r="G17" s="8"/>
      <c r="H17" s="8"/>
      <c r="I17" s="8"/>
      <c r="J17" s="8"/>
      <c r="K17" s="8"/>
      <c r="L17" s="8"/>
      <c r="M17" s="8"/>
      <c r="N17" s="8"/>
      <c r="O17" s="8"/>
      <c r="P17" s="8"/>
      <c r="T17" s="31"/>
      <c r="U17" s="31"/>
      <c r="V17" s="8"/>
      <c r="W17" s="8"/>
      <c r="X17" s="8"/>
      <c r="Y17" s="8"/>
      <c r="Z17" s="8"/>
      <c r="AA17" s="8"/>
    </row>
    <row r="18" spans="2:27" ht="26.25" customHeight="1" thickBot="1" x14ac:dyDescent="0.4">
      <c r="B18" s="31"/>
      <c r="C18" s="31"/>
      <c r="D18" s="372" t="s">
        <v>188</v>
      </c>
      <c r="E18" s="373"/>
      <c r="F18" s="373"/>
      <c r="G18" s="373"/>
      <c r="H18" s="373"/>
      <c r="I18" s="374"/>
      <c r="J18" s="8"/>
      <c r="K18" s="8"/>
      <c r="L18" s="8"/>
      <c r="M18" s="372" t="s">
        <v>189</v>
      </c>
      <c r="N18" s="373"/>
      <c r="O18" s="373"/>
      <c r="P18" s="374"/>
      <c r="T18" s="31"/>
      <c r="U18" s="31"/>
      <c r="V18" s="8"/>
      <c r="W18" s="8"/>
      <c r="X18" s="8"/>
      <c r="Y18" s="8"/>
      <c r="Z18" s="8"/>
      <c r="AA18" s="8"/>
    </row>
    <row r="19" spans="2:27" ht="26.25" customHeight="1" thickBot="1" x14ac:dyDescent="0.4">
      <c r="D19" s="379" t="s">
        <v>533</v>
      </c>
      <c r="E19" s="380"/>
      <c r="F19" s="380"/>
      <c r="G19" s="380"/>
      <c r="H19" s="380"/>
      <c r="I19" s="381"/>
      <c r="J19" s="8"/>
      <c r="M19" s="379" t="s">
        <v>121</v>
      </c>
      <c r="N19" s="380"/>
      <c r="O19" s="380"/>
      <c r="P19" s="381"/>
      <c r="T19" s="31"/>
      <c r="U19" s="31"/>
      <c r="V19" s="8"/>
      <c r="W19" s="8"/>
      <c r="X19" s="8"/>
      <c r="Y19" s="8"/>
      <c r="Z19" s="8"/>
      <c r="AA19" s="8"/>
    </row>
    <row r="20" spans="2:27" ht="45" customHeight="1" thickBot="1" x14ac:dyDescent="0.4">
      <c r="D20" s="375" t="s">
        <v>148</v>
      </c>
      <c r="E20" s="376"/>
      <c r="F20" s="376"/>
      <c r="G20" s="376"/>
      <c r="H20" s="376"/>
      <c r="I20" s="377"/>
      <c r="J20" s="8"/>
      <c r="M20" s="375" t="s">
        <v>122</v>
      </c>
      <c r="N20" s="376"/>
      <c r="O20" s="376"/>
      <c r="P20" s="377"/>
      <c r="T20" s="31"/>
      <c r="U20" s="31"/>
      <c r="V20" s="8"/>
      <c r="W20" s="8"/>
      <c r="X20" s="8"/>
      <c r="Y20" s="8"/>
      <c r="Z20" s="8"/>
      <c r="AA20" s="8"/>
    </row>
    <row r="21" spans="2:27" ht="46.5" customHeight="1" thickBot="1" x14ac:dyDescent="0.4">
      <c r="B21" s="106"/>
      <c r="C21" s="107"/>
      <c r="D21" s="375" t="s">
        <v>344</v>
      </c>
      <c r="E21" s="377"/>
      <c r="F21" s="375" t="s">
        <v>345</v>
      </c>
      <c r="G21" s="377"/>
      <c r="H21" s="375" t="s">
        <v>120</v>
      </c>
      <c r="I21" s="377"/>
      <c r="J21" s="8"/>
      <c r="K21" s="6"/>
      <c r="M21" s="93" t="s">
        <v>130</v>
      </c>
      <c r="N21" s="88" t="s">
        <v>131</v>
      </c>
      <c r="O21" s="86" t="s">
        <v>132</v>
      </c>
      <c r="P21" s="94" t="s">
        <v>133</v>
      </c>
      <c r="T21" s="31"/>
      <c r="U21" s="31"/>
      <c r="V21" s="8"/>
      <c r="W21" s="8"/>
      <c r="X21" s="8"/>
      <c r="Y21" s="8"/>
      <c r="Z21" s="8"/>
      <c r="AA21" s="8"/>
    </row>
    <row r="22" spans="2:27" ht="26.25" customHeight="1" thickBot="1" x14ac:dyDescent="0.4">
      <c r="B22" s="357"/>
      <c r="C22" s="378"/>
      <c r="D22" s="82" t="s">
        <v>39</v>
      </c>
      <c r="E22" s="83" t="s">
        <v>38</v>
      </c>
      <c r="F22" s="82" t="s">
        <v>39</v>
      </c>
      <c r="G22" s="83" t="s">
        <v>38</v>
      </c>
      <c r="H22" s="84" t="s">
        <v>114</v>
      </c>
      <c r="I22" s="83" t="s">
        <v>85</v>
      </c>
      <c r="J22" s="8"/>
      <c r="K22" s="367" t="s">
        <v>439</v>
      </c>
      <c r="L22" s="368"/>
      <c r="M22" s="40"/>
      <c r="N22" s="44"/>
      <c r="O22" s="40"/>
      <c r="P22" s="40"/>
      <c r="T22" s="31"/>
      <c r="U22" s="31"/>
      <c r="V22" s="8"/>
      <c r="W22" s="8"/>
      <c r="X22" s="8"/>
      <c r="Y22" s="8"/>
      <c r="Z22" s="8"/>
      <c r="AA22" s="8"/>
    </row>
    <row r="23" spans="2:27" ht="26.25" customHeight="1" x14ac:dyDescent="0.35">
      <c r="B23" s="367" t="s">
        <v>439</v>
      </c>
      <c r="C23" s="368"/>
      <c r="D23" s="72"/>
      <c r="E23" s="73"/>
      <c r="F23" s="72"/>
      <c r="G23" s="73"/>
      <c r="H23" s="72"/>
      <c r="I23" s="73"/>
      <c r="J23" s="8"/>
      <c r="K23" s="369" t="s">
        <v>438</v>
      </c>
      <c r="L23" s="286"/>
      <c r="M23" s="41"/>
      <c r="N23" s="45"/>
      <c r="O23" s="41"/>
      <c r="P23" s="41"/>
      <c r="T23" s="31"/>
      <c r="U23" s="31"/>
      <c r="V23" s="8"/>
      <c r="W23" s="8"/>
      <c r="X23" s="8"/>
      <c r="Y23" s="8"/>
      <c r="Z23" s="8"/>
      <c r="AA23" s="8"/>
    </row>
    <row r="24" spans="2:27" ht="26.25" customHeight="1" x14ac:dyDescent="0.35">
      <c r="B24" s="363" t="s">
        <v>438</v>
      </c>
      <c r="C24" s="364"/>
      <c r="D24" s="74"/>
      <c r="E24" s="75"/>
      <c r="F24" s="74"/>
      <c r="G24" s="75"/>
      <c r="H24" s="74"/>
      <c r="I24" s="75"/>
      <c r="J24" s="8"/>
      <c r="K24" s="382" t="s">
        <v>44</v>
      </c>
      <c r="L24" s="383"/>
      <c r="M24" s="41"/>
      <c r="N24" s="45"/>
      <c r="O24" s="41"/>
      <c r="P24" s="41"/>
      <c r="T24" s="31"/>
      <c r="U24" s="31"/>
      <c r="V24" s="8"/>
      <c r="W24" s="8"/>
      <c r="X24" s="8"/>
      <c r="Y24" s="8"/>
      <c r="Z24" s="8"/>
      <c r="AA24" s="8"/>
    </row>
    <row r="25" spans="2:27" ht="26.25" customHeight="1" thickBot="1" x14ac:dyDescent="0.4">
      <c r="B25" s="370" t="s">
        <v>440</v>
      </c>
      <c r="C25" s="371"/>
      <c r="D25" s="74"/>
      <c r="E25" s="75"/>
      <c r="F25" s="74"/>
      <c r="G25" s="75"/>
      <c r="H25" s="74"/>
      <c r="I25" s="75"/>
      <c r="J25" s="8"/>
      <c r="K25" s="347" t="s">
        <v>441</v>
      </c>
      <c r="L25" s="348"/>
      <c r="M25" s="217"/>
      <c r="N25" s="218"/>
      <c r="O25" s="217"/>
      <c r="P25" s="217"/>
      <c r="T25" s="31"/>
      <c r="U25" s="31"/>
      <c r="V25" s="8"/>
      <c r="W25" s="8"/>
      <c r="X25" s="8"/>
      <c r="Y25" s="8"/>
      <c r="Z25" s="8"/>
      <c r="AA25" s="8"/>
    </row>
    <row r="26" spans="2:27" ht="26.25" customHeight="1" thickBot="1" x14ac:dyDescent="0.4">
      <c r="B26" s="359" t="s">
        <v>441</v>
      </c>
      <c r="C26" s="360"/>
      <c r="D26" s="216"/>
      <c r="E26" s="81"/>
      <c r="F26" s="216"/>
      <c r="G26" s="81"/>
      <c r="H26" s="216"/>
      <c r="I26" s="81"/>
      <c r="J26" s="8"/>
      <c r="P26" s="85"/>
      <c r="T26" s="31"/>
      <c r="U26" s="31"/>
      <c r="V26" s="8"/>
      <c r="W26" s="8"/>
      <c r="X26" s="8"/>
      <c r="Y26" s="8"/>
      <c r="Z26" s="8"/>
      <c r="AA26" s="8"/>
    </row>
    <row r="27" spans="2:27" ht="41.25" customHeight="1" thickBot="1" x14ac:dyDescent="0.4">
      <c r="B27" s="31"/>
      <c r="C27" s="31"/>
      <c r="D27" s="8"/>
      <c r="E27" s="8"/>
      <c r="F27" s="8"/>
      <c r="G27" s="8"/>
      <c r="H27" s="8"/>
      <c r="I27" s="8"/>
      <c r="J27" s="8"/>
      <c r="K27" s="350" t="s">
        <v>124</v>
      </c>
      <c r="L27" s="351"/>
      <c r="M27" s="387"/>
      <c r="N27" s="388"/>
      <c r="O27" s="388"/>
      <c r="P27" s="389"/>
      <c r="T27" s="31"/>
      <c r="U27" s="31"/>
      <c r="V27" s="8"/>
      <c r="W27" s="8"/>
      <c r="X27" s="8"/>
      <c r="Y27" s="8"/>
      <c r="Z27" s="8"/>
      <c r="AA27" s="8"/>
    </row>
    <row r="28" spans="2:27" ht="26.25" customHeight="1" x14ac:dyDescent="0.35">
      <c r="B28" s="31"/>
      <c r="C28" s="31"/>
      <c r="D28" s="8"/>
      <c r="E28" s="8"/>
      <c r="F28" s="8"/>
      <c r="G28" s="8"/>
      <c r="H28" s="8"/>
      <c r="I28" s="8"/>
      <c r="J28" s="8"/>
      <c r="K28" s="8"/>
      <c r="L28" s="8"/>
      <c r="M28" s="8"/>
      <c r="N28" s="8"/>
      <c r="O28" s="8"/>
      <c r="P28" s="8"/>
      <c r="T28" s="31"/>
      <c r="U28" s="31"/>
      <c r="V28" s="8"/>
      <c r="W28" s="8"/>
      <c r="X28" s="8"/>
      <c r="Y28" s="8"/>
      <c r="Z28" s="8"/>
      <c r="AA28" s="8"/>
    </row>
    <row r="29" spans="2:27" ht="26.25" customHeight="1" x14ac:dyDescent="0.35">
      <c r="B29" s="31"/>
      <c r="C29" s="31"/>
      <c r="D29" s="8"/>
      <c r="E29" s="8"/>
      <c r="F29" s="8"/>
      <c r="G29" s="8"/>
      <c r="H29" s="8"/>
      <c r="I29" s="8"/>
      <c r="J29" s="8"/>
      <c r="K29" s="8"/>
      <c r="L29" s="8"/>
      <c r="M29" s="8"/>
      <c r="N29" s="8"/>
      <c r="O29" s="8"/>
      <c r="P29" s="8"/>
      <c r="T29" s="31"/>
      <c r="U29" s="31"/>
      <c r="V29" s="8"/>
      <c r="W29" s="8"/>
      <c r="X29" s="8"/>
      <c r="Y29" s="8"/>
      <c r="Z29" s="8"/>
      <c r="AA29" s="8"/>
    </row>
    <row r="30" spans="2:27" ht="26.25" customHeight="1" thickBot="1" x14ac:dyDescent="0.4">
      <c r="B30" s="31"/>
      <c r="C30" s="31"/>
      <c r="D30" s="8"/>
      <c r="E30" s="8"/>
      <c r="F30" s="8"/>
      <c r="G30" s="8"/>
      <c r="H30" s="8"/>
      <c r="I30" s="8"/>
      <c r="J30" s="8"/>
      <c r="K30" s="8"/>
      <c r="L30" s="8"/>
      <c r="M30" s="8"/>
      <c r="N30" s="8"/>
      <c r="O30" s="8"/>
      <c r="P30" s="8"/>
      <c r="T30" s="31"/>
      <c r="U30" s="31"/>
      <c r="V30" s="8"/>
      <c r="W30" s="8"/>
      <c r="X30" s="8"/>
      <c r="Y30" s="8"/>
      <c r="Z30" s="8"/>
      <c r="AA30" s="8"/>
    </row>
    <row r="31" spans="2:27" ht="26.25" customHeight="1" thickBot="1" x14ac:dyDescent="0.4">
      <c r="B31" s="31"/>
      <c r="C31" s="31"/>
      <c r="D31" s="372" t="s">
        <v>190</v>
      </c>
      <c r="E31" s="373"/>
      <c r="F31" s="373"/>
      <c r="G31" s="373"/>
      <c r="H31" s="373"/>
      <c r="I31" s="373"/>
      <c r="J31" s="373"/>
      <c r="K31" s="373"/>
      <c r="L31" s="373"/>
      <c r="M31" s="373"/>
      <c r="N31" s="373"/>
      <c r="O31" s="373"/>
      <c r="P31" s="373"/>
      <c r="Q31" s="373"/>
      <c r="R31" s="374"/>
      <c r="T31" s="31"/>
      <c r="U31" s="31"/>
      <c r="V31" s="8"/>
      <c r="W31" s="8"/>
      <c r="X31" s="8"/>
      <c r="Y31" s="8"/>
      <c r="Z31" s="8"/>
      <c r="AA31" s="8"/>
    </row>
    <row r="32" spans="2:27" ht="26.25" customHeight="1" thickBot="1" x14ac:dyDescent="0.4">
      <c r="D32" s="344" t="s">
        <v>121</v>
      </c>
      <c r="E32" s="345"/>
      <c r="F32" s="345"/>
      <c r="G32" s="345"/>
      <c r="H32" s="345"/>
      <c r="I32" s="345"/>
      <c r="J32" s="345"/>
      <c r="K32" s="345"/>
      <c r="L32" s="345"/>
      <c r="M32" s="345"/>
      <c r="N32" s="345"/>
      <c r="O32" s="345"/>
      <c r="P32" s="345"/>
      <c r="Q32" s="345"/>
      <c r="R32" s="346"/>
    </row>
    <row r="33" spans="2:18" ht="30" customHeight="1" thickBot="1" x14ac:dyDescent="0.4">
      <c r="D33" s="352" t="s">
        <v>123</v>
      </c>
      <c r="E33" s="342"/>
      <c r="F33" s="342"/>
      <c r="G33" s="342"/>
      <c r="H33" s="353"/>
      <c r="I33" s="354" t="s">
        <v>203</v>
      </c>
      <c r="J33" s="355"/>
      <c r="K33" s="355"/>
      <c r="L33" s="355"/>
      <c r="M33" s="356"/>
      <c r="N33" s="354" t="s">
        <v>204</v>
      </c>
      <c r="O33" s="355"/>
      <c r="P33" s="355"/>
      <c r="Q33" s="355"/>
      <c r="R33" s="356"/>
    </row>
    <row r="34" spans="2:18" ht="84" customHeight="1" thickBot="1" x14ac:dyDescent="0.4">
      <c r="B34" s="357" t="s">
        <v>147</v>
      </c>
      <c r="C34" s="358"/>
      <c r="D34" s="87" t="s">
        <v>127</v>
      </c>
      <c r="E34" s="86" t="s">
        <v>125</v>
      </c>
      <c r="F34" s="86" t="s">
        <v>126</v>
      </c>
      <c r="G34" s="88" t="s">
        <v>128</v>
      </c>
      <c r="H34" s="89" t="s">
        <v>129</v>
      </c>
      <c r="I34" s="87" t="s">
        <v>127</v>
      </c>
      <c r="J34" s="86" t="s">
        <v>125</v>
      </c>
      <c r="K34" s="86" t="s">
        <v>126</v>
      </c>
      <c r="L34" s="88" t="s">
        <v>128</v>
      </c>
      <c r="M34" s="89" t="s">
        <v>129</v>
      </c>
      <c r="N34" s="87" t="s">
        <v>127</v>
      </c>
      <c r="O34" s="86" t="s">
        <v>125</v>
      </c>
      <c r="P34" s="86" t="s">
        <v>126</v>
      </c>
      <c r="Q34" s="88" t="s">
        <v>128</v>
      </c>
      <c r="R34" s="88" t="s">
        <v>129</v>
      </c>
    </row>
    <row r="35" spans="2:18" ht="15" customHeight="1" x14ac:dyDescent="0.35">
      <c r="B35" s="361" t="s">
        <v>439</v>
      </c>
      <c r="C35" s="362"/>
      <c r="D35" s="32"/>
      <c r="E35" s="32"/>
      <c r="F35" s="32"/>
      <c r="G35" s="40"/>
      <c r="H35" s="90"/>
      <c r="I35" s="33"/>
      <c r="J35" s="32"/>
      <c r="K35" s="32"/>
      <c r="L35" s="40"/>
      <c r="M35" s="91"/>
      <c r="N35" s="36"/>
      <c r="O35" s="40"/>
      <c r="P35" s="40"/>
      <c r="Q35" s="40"/>
      <c r="R35" s="40"/>
    </row>
    <row r="36" spans="2:18" x14ac:dyDescent="0.35">
      <c r="B36" s="363" t="s">
        <v>438</v>
      </c>
      <c r="C36" s="364"/>
      <c r="D36" s="37"/>
      <c r="E36" s="37"/>
      <c r="F36" s="37"/>
      <c r="G36" s="41"/>
      <c r="H36" s="91"/>
      <c r="I36" s="36"/>
      <c r="J36" s="37"/>
      <c r="K36" s="37"/>
      <c r="L36" s="41"/>
      <c r="M36" s="91"/>
      <c r="N36" s="36"/>
      <c r="O36" s="41"/>
      <c r="P36" s="41"/>
      <c r="Q36" s="41"/>
      <c r="R36" s="41"/>
    </row>
    <row r="37" spans="2:18" x14ac:dyDescent="0.35">
      <c r="B37" s="365" t="s">
        <v>44</v>
      </c>
      <c r="C37" s="366"/>
      <c r="D37" s="37"/>
      <c r="E37" s="37"/>
      <c r="F37" s="37"/>
      <c r="G37" s="41"/>
      <c r="H37" s="91"/>
      <c r="I37" s="36"/>
      <c r="J37" s="37"/>
      <c r="K37" s="37"/>
      <c r="L37" s="41"/>
      <c r="M37" s="91"/>
      <c r="N37" s="36"/>
      <c r="O37" s="41"/>
      <c r="P37" s="41"/>
      <c r="Q37" s="41"/>
      <c r="R37" s="41"/>
    </row>
    <row r="38" spans="2:18" ht="19.5" customHeight="1" thickBot="1" x14ac:dyDescent="0.4">
      <c r="B38" s="359" t="s">
        <v>441</v>
      </c>
      <c r="C38" s="360"/>
      <c r="D38" s="42"/>
      <c r="E38" s="42"/>
      <c r="F38" s="42"/>
      <c r="G38" s="42"/>
      <c r="H38" s="92"/>
      <c r="I38" s="46"/>
      <c r="J38" s="42"/>
      <c r="K38" s="42"/>
      <c r="L38" s="42"/>
      <c r="M38" s="92"/>
      <c r="N38" s="46"/>
      <c r="O38" s="42"/>
      <c r="P38" s="42"/>
      <c r="Q38" s="42"/>
      <c r="R38" s="42"/>
    </row>
    <row r="39" spans="2:18" x14ac:dyDescent="0.35">
      <c r="D39" s="140"/>
      <c r="E39" s="140"/>
      <c r="F39" s="140"/>
      <c r="G39" s="140"/>
      <c r="H39" s="140"/>
      <c r="I39" s="140"/>
      <c r="J39" s="140"/>
      <c r="K39" s="140"/>
      <c r="L39" s="140"/>
      <c r="M39" s="135"/>
      <c r="N39" s="135"/>
      <c r="O39" s="140"/>
      <c r="P39" s="140"/>
      <c r="Q39" s="140"/>
      <c r="R39" s="140"/>
    </row>
    <row r="40" spans="2:18" ht="15" thickBot="1" x14ac:dyDescent="0.4">
      <c r="H40" s="85"/>
      <c r="I40" s="85"/>
      <c r="J40" s="85"/>
      <c r="K40" s="85"/>
      <c r="L40" s="85"/>
      <c r="M40" s="85"/>
      <c r="N40" s="85"/>
      <c r="O40" s="85"/>
    </row>
    <row r="41" spans="2:18" ht="16" thickBot="1" x14ac:dyDescent="0.4">
      <c r="D41" s="372" t="s">
        <v>191</v>
      </c>
      <c r="E41" s="373"/>
      <c r="F41" s="373"/>
      <c r="G41" s="374"/>
      <c r="H41" s="85"/>
      <c r="I41" s="85"/>
      <c r="J41" s="85"/>
      <c r="K41" s="85"/>
      <c r="L41" s="85"/>
      <c r="M41" s="85"/>
      <c r="N41" s="85"/>
      <c r="O41" s="85"/>
    </row>
    <row r="42" spans="2:18" ht="41.25" customHeight="1" thickBot="1" x14ac:dyDescent="0.4">
      <c r="D42" s="344" t="s">
        <v>149</v>
      </c>
      <c r="E42" s="345"/>
      <c r="F42" s="345"/>
      <c r="G42" s="346"/>
      <c r="H42" s="85"/>
      <c r="I42" s="85"/>
      <c r="J42" s="85"/>
      <c r="K42" s="85"/>
      <c r="L42" s="85"/>
      <c r="M42" s="85"/>
      <c r="N42" s="85"/>
      <c r="O42" s="85"/>
    </row>
    <row r="43" spans="2:18" ht="15" thickBot="1" x14ac:dyDescent="0.4">
      <c r="B43" s="31"/>
      <c r="C43" s="31"/>
      <c r="D43" s="352" t="s">
        <v>150</v>
      </c>
      <c r="E43" s="353"/>
      <c r="F43" s="342" t="s">
        <v>151</v>
      </c>
      <c r="G43" s="343"/>
      <c r="H43" s="85"/>
      <c r="I43" s="85"/>
      <c r="J43" s="85"/>
      <c r="K43" s="85"/>
      <c r="L43" s="85"/>
      <c r="M43" s="85"/>
      <c r="N43" s="85"/>
      <c r="O43" s="85"/>
    </row>
    <row r="44" spans="2:18" ht="15" thickBot="1" x14ac:dyDescent="0.4">
      <c r="B44" s="349" t="s">
        <v>46</v>
      </c>
      <c r="C44" s="349"/>
      <c r="D44" s="71" t="s">
        <v>39</v>
      </c>
      <c r="E44" s="96" t="s">
        <v>38</v>
      </c>
      <c r="F44" s="95" t="s">
        <v>39</v>
      </c>
      <c r="G44" s="101" t="s">
        <v>38</v>
      </c>
      <c r="H44" s="85"/>
      <c r="I44" s="85"/>
      <c r="J44" s="85"/>
      <c r="K44" s="85"/>
      <c r="L44" s="85"/>
      <c r="M44" s="85"/>
      <c r="N44" s="85"/>
      <c r="O44" s="85"/>
    </row>
    <row r="45" spans="2:18" x14ac:dyDescent="0.35">
      <c r="B45" s="367" t="s">
        <v>439</v>
      </c>
      <c r="C45" s="368"/>
      <c r="D45" s="32"/>
      <c r="E45" s="99"/>
      <c r="F45" s="33"/>
      <c r="G45" s="97"/>
    </row>
    <row r="46" spans="2:18" x14ac:dyDescent="0.35">
      <c r="B46" s="369" t="s">
        <v>438</v>
      </c>
      <c r="C46" s="286"/>
      <c r="D46" s="37"/>
      <c r="E46" s="100"/>
      <c r="F46" s="36"/>
      <c r="G46" s="98"/>
    </row>
    <row r="47" spans="2:18" x14ac:dyDescent="0.35">
      <c r="B47" s="370" t="s">
        <v>44</v>
      </c>
      <c r="C47" s="371"/>
      <c r="D47" s="37"/>
      <c r="E47" s="100"/>
      <c r="F47" s="36"/>
      <c r="G47" s="98"/>
    </row>
    <row r="48" spans="2:18" ht="15" thickBot="1" x14ac:dyDescent="0.4">
      <c r="B48" s="347" t="s">
        <v>441</v>
      </c>
      <c r="C48" s="348"/>
      <c r="D48" s="156"/>
      <c r="E48" s="213"/>
      <c r="F48" s="214"/>
      <c r="G48" s="215"/>
    </row>
    <row r="62" ht="38.25" customHeight="1" x14ac:dyDescent="0.35"/>
  </sheetData>
  <mergeCells count="56">
    <mergeCell ref="A2:N2"/>
    <mergeCell ref="O2:S2"/>
    <mergeCell ref="A3:S3"/>
    <mergeCell ref="A5:S5"/>
    <mergeCell ref="D41:G41"/>
    <mergeCell ref="D19:I19"/>
    <mergeCell ref="B14:C14"/>
    <mergeCell ref="B12:C12"/>
    <mergeCell ref="B11:C11"/>
    <mergeCell ref="B15:C15"/>
    <mergeCell ref="D11:E11"/>
    <mergeCell ref="D9:P9"/>
    <mergeCell ref="D10:P10"/>
    <mergeCell ref="B16:C16"/>
    <mergeCell ref="B24:C24"/>
    <mergeCell ref="B13:C13"/>
    <mergeCell ref="B23:C23"/>
    <mergeCell ref="F11:G11"/>
    <mergeCell ref="I11:J11"/>
    <mergeCell ref="K22:L22"/>
    <mergeCell ref="D31:R31"/>
    <mergeCell ref="K24:L24"/>
    <mergeCell ref="K11:O11"/>
    <mergeCell ref="M27:P27"/>
    <mergeCell ref="B45:C45"/>
    <mergeCell ref="B46:C46"/>
    <mergeCell ref="B47:C47"/>
    <mergeCell ref="D43:E43"/>
    <mergeCell ref="D8:P8"/>
    <mergeCell ref="B25:C25"/>
    <mergeCell ref="D20:I20"/>
    <mergeCell ref="B22:C22"/>
    <mergeCell ref="D21:E21"/>
    <mergeCell ref="F21:G21"/>
    <mergeCell ref="H21:I21"/>
    <mergeCell ref="D18:I18"/>
    <mergeCell ref="M18:P18"/>
    <mergeCell ref="M19:P19"/>
    <mergeCell ref="M20:P20"/>
    <mergeCell ref="K23:L23"/>
    <mergeCell ref="F43:G43"/>
    <mergeCell ref="D42:G42"/>
    <mergeCell ref="B48:C48"/>
    <mergeCell ref="B44:C44"/>
    <mergeCell ref="K25:L25"/>
    <mergeCell ref="K27:L27"/>
    <mergeCell ref="D32:R32"/>
    <mergeCell ref="D33:H33"/>
    <mergeCell ref="I33:M33"/>
    <mergeCell ref="B34:C34"/>
    <mergeCell ref="B38:C38"/>
    <mergeCell ref="B35:C35"/>
    <mergeCell ref="B36:C36"/>
    <mergeCell ref="B37:C37"/>
    <mergeCell ref="N33:R33"/>
    <mergeCell ref="B26:C26"/>
  </mergeCells>
  <pageMargins left="0.25" right="0.25" top="0.75" bottom="0.75" header="0.3" footer="0.3"/>
  <pageSetup paperSize="9" scale="37" fitToHeight="0" orientation="landscape" r:id="rId1"/>
  <rowBreaks count="2" manualBreakCount="2">
    <brk id="16" max="18" man="1"/>
    <brk id="29" max="1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46E16-600B-4C5D-8A84-DC54CF1537FA}">
  <sheetPr>
    <pageSetUpPr fitToPage="1"/>
  </sheetPr>
  <dimension ref="A1:S68"/>
  <sheetViews>
    <sheetView showGridLines="0" view="pageBreakPreview" zoomScale="80" zoomScaleNormal="80" zoomScaleSheetLayoutView="80" workbookViewId="0">
      <selection activeCell="C25" sqref="C25"/>
    </sheetView>
  </sheetViews>
  <sheetFormatPr baseColWidth="10" defaultRowHeight="14.5" x14ac:dyDescent="0.35"/>
  <cols>
    <col min="1" max="1" width="2.7265625" customWidth="1"/>
    <col min="2" max="2" width="23.81640625" customWidth="1"/>
    <col min="3" max="3" width="51" customWidth="1"/>
    <col min="4" max="11" width="15.7265625" customWidth="1"/>
    <col min="12" max="12" width="49.7265625" customWidth="1"/>
    <col min="13" max="13" width="16.453125" customWidth="1"/>
    <col min="14" max="14" width="16" customWidth="1"/>
  </cols>
  <sheetData>
    <row r="1" spans="1:19" ht="24" customHeight="1" x14ac:dyDescent="0.35">
      <c r="A1" s="207" t="s">
        <v>446</v>
      </c>
      <c r="B1" s="206"/>
      <c r="C1" s="206"/>
      <c r="D1" s="206"/>
      <c r="E1" s="206"/>
      <c r="F1" s="206"/>
      <c r="G1" s="206"/>
      <c r="H1" s="206"/>
      <c r="I1" s="206"/>
      <c r="J1" s="206"/>
      <c r="K1" s="206"/>
      <c r="L1" s="206"/>
      <c r="M1" s="206"/>
      <c r="N1" s="206"/>
      <c r="O1" s="206"/>
      <c r="P1" s="206"/>
      <c r="Q1" s="206"/>
      <c r="R1" s="206"/>
      <c r="S1" s="206"/>
    </row>
    <row r="2" spans="1:19" s="5" customFormat="1" ht="49.5" customHeight="1" x14ac:dyDescent="0.35">
      <c r="A2" s="390" t="s">
        <v>444</v>
      </c>
      <c r="B2" s="390"/>
      <c r="C2" s="390"/>
      <c r="D2" s="390"/>
      <c r="E2" s="390"/>
      <c r="F2" s="390"/>
      <c r="G2" s="390"/>
      <c r="H2" s="390"/>
      <c r="I2" s="390"/>
      <c r="J2" s="390"/>
      <c r="K2" s="390"/>
      <c r="L2" s="390"/>
      <c r="M2" s="390"/>
      <c r="N2" s="390"/>
      <c r="O2" s="315"/>
      <c r="P2" s="315"/>
      <c r="Q2" s="315"/>
      <c r="R2" s="315"/>
      <c r="S2" s="315"/>
    </row>
    <row r="3" spans="1:19" s="219" customFormat="1" ht="25.5" customHeight="1" x14ac:dyDescent="0.35">
      <c r="A3" s="404" t="s">
        <v>442</v>
      </c>
      <c r="B3" s="404"/>
      <c r="C3" s="404"/>
      <c r="D3" s="404"/>
      <c r="E3" s="404"/>
      <c r="F3" s="404"/>
      <c r="G3" s="404"/>
      <c r="H3" s="404"/>
      <c r="I3" s="404"/>
      <c r="J3" s="404"/>
      <c r="K3" s="404"/>
      <c r="L3" s="404"/>
      <c r="M3" s="404"/>
      <c r="N3" s="404"/>
      <c r="O3" s="404"/>
      <c r="P3" s="404"/>
      <c r="Q3" s="404"/>
      <c r="R3" s="404"/>
      <c r="S3" s="404"/>
    </row>
    <row r="4" spans="1:19" s="2" customFormat="1" x14ac:dyDescent="0.35">
      <c r="A4" s="210"/>
      <c r="B4" s="211"/>
      <c r="C4" s="211"/>
      <c r="D4" s="211"/>
      <c r="E4" s="211"/>
      <c r="F4" s="211"/>
      <c r="G4" s="211"/>
      <c r="H4" s="211"/>
      <c r="I4" s="211"/>
      <c r="J4" s="211"/>
      <c r="K4" s="211"/>
      <c r="L4" s="211"/>
      <c r="M4" s="211"/>
      <c r="N4" s="211"/>
      <c r="O4" s="211"/>
      <c r="P4" s="211"/>
      <c r="Q4" s="211"/>
      <c r="R4" s="211"/>
      <c r="S4" s="211"/>
    </row>
    <row r="5" spans="1:19" s="209" customFormat="1" ht="48" customHeight="1" x14ac:dyDescent="0.35">
      <c r="A5" s="316" t="s">
        <v>443</v>
      </c>
      <c r="B5" s="316"/>
      <c r="C5" s="316"/>
      <c r="D5" s="316"/>
      <c r="E5" s="316"/>
      <c r="F5" s="316"/>
      <c r="G5" s="316"/>
      <c r="H5" s="316"/>
      <c r="I5" s="316"/>
      <c r="J5" s="316"/>
      <c r="K5" s="316"/>
      <c r="L5" s="316"/>
      <c r="M5" s="316"/>
      <c r="N5" s="316"/>
      <c r="O5" s="316"/>
      <c r="P5" s="316"/>
      <c r="Q5" s="220"/>
      <c r="R5" s="220"/>
      <c r="S5" s="220"/>
    </row>
    <row r="7" spans="1:19" ht="15" thickBot="1" x14ac:dyDescent="0.4"/>
    <row r="8" spans="1:19" ht="19" thickBot="1" x14ac:dyDescent="0.4">
      <c r="B8" s="29"/>
      <c r="C8" s="337" t="s">
        <v>186</v>
      </c>
      <c r="D8" s="338"/>
      <c r="E8" s="338"/>
      <c r="F8" s="338"/>
      <c r="G8" s="338"/>
      <c r="H8" s="338"/>
      <c r="I8" s="338"/>
      <c r="J8" s="338"/>
      <c r="K8" s="338"/>
      <c r="L8" s="339"/>
    </row>
    <row r="9" spans="1:19" ht="35.25" customHeight="1" thickBot="1" x14ac:dyDescent="0.4">
      <c r="B9" s="29"/>
      <c r="C9" s="408" t="s">
        <v>445</v>
      </c>
      <c r="D9" s="409"/>
      <c r="E9" s="409"/>
      <c r="F9" s="409"/>
      <c r="G9" s="409"/>
      <c r="H9" s="409"/>
      <c r="I9" s="409"/>
      <c r="J9" s="409"/>
      <c r="K9" s="409"/>
      <c r="L9" s="410"/>
    </row>
    <row r="10" spans="1:19" ht="19.5" customHeight="1" thickBot="1" x14ac:dyDescent="0.4">
      <c r="C10" s="141" t="s">
        <v>180</v>
      </c>
      <c r="D10" s="292" t="s">
        <v>181</v>
      </c>
      <c r="E10" s="293"/>
      <c r="F10" s="293"/>
      <c r="G10" s="293"/>
      <c r="H10" s="293"/>
      <c r="I10" s="293"/>
      <c r="J10" s="293"/>
      <c r="K10" s="293"/>
      <c r="L10" s="319"/>
    </row>
    <row r="11" spans="1:19" ht="15.5" x14ac:dyDescent="0.35">
      <c r="C11" s="146" t="s">
        <v>292</v>
      </c>
      <c r="D11" s="401" t="s">
        <v>295</v>
      </c>
      <c r="E11" s="402"/>
      <c r="F11" s="402"/>
      <c r="G11" s="402"/>
      <c r="H11" s="402"/>
      <c r="I11" s="402"/>
      <c r="J11" s="402"/>
      <c r="K11" s="402"/>
      <c r="L11" s="403"/>
    </row>
    <row r="12" spans="1:19" s="147" customFormat="1" ht="15.5" x14ac:dyDescent="0.35">
      <c r="C12" s="146" t="s">
        <v>209</v>
      </c>
      <c r="D12" s="405"/>
      <c r="E12" s="406"/>
      <c r="F12" s="406"/>
      <c r="G12" s="406"/>
      <c r="H12" s="406"/>
      <c r="I12" s="406"/>
      <c r="J12" s="406"/>
      <c r="K12" s="406"/>
      <c r="L12" s="407"/>
    </row>
    <row r="13" spans="1:19" s="147" customFormat="1" ht="15.5" x14ac:dyDescent="0.35">
      <c r="C13" s="146" t="s">
        <v>210</v>
      </c>
      <c r="D13" s="401"/>
      <c r="E13" s="402"/>
      <c r="F13" s="402"/>
      <c r="G13" s="402"/>
      <c r="H13" s="402"/>
      <c r="I13" s="402"/>
      <c r="J13" s="402"/>
      <c r="K13" s="402"/>
      <c r="L13" s="403"/>
    </row>
    <row r="14" spans="1:19" s="147" customFormat="1" ht="15.5" x14ac:dyDescent="0.35">
      <c r="C14" s="146" t="s">
        <v>211</v>
      </c>
      <c r="D14" s="401" t="s">
        <v>296</v>
      </c>
      <c r="E14" s="402"/>
      <c r="F14" s="402"/>
      <c r="G14" s="402"/>
      <c r="H14" s="402"/>
      <c r="I14" s="402"/>
      <c r="J14" s="402"/>
      <c r="K14" s="402"/>
      <c r="L14" s="403"/>
    </row>
    <row r="15" spans="1:19" s="147" customFormat="1" ht="15.5" x14ac:dyDescent="0.35">
      <c r="C15" s="146" t="s">
        <v>212</v>
      </c>
      <c r="D15" s="401" t="s">
        <v>296</v>
      </c>
      <c r="E15" s="402"/>
      <c r="F15" s="402"/>
      <c r="G15" s="402"/>
      <c r="H15" s="402"/>
      <c r="I15" s="402"/>
      <c r="J15" s="402"/>
      <c r="K15" s="402"/>
      <c r="L15" s="403"/>
    </row>
    <row r="16" spans="1:19" s="147" customFormat="1" ht="15.5" x14ac:dyDescent="0.35">
      <c r="C16" s="146" t="s">
        <v>293</v>
      </c>
      <c r="D16" s="401" t="s">
        <v>294</v>
      </c>
      <c r="E16" s="402"/>
      <c r="F16" s="402"/>
      <c r="G16" s="402"/>
      <c r="H16" s="402"/>
      <c r="I16" s="402"/>
      <c r="J16" s="402"/>
      <c r="K16" s="402"/>
      <c r="L16" s="403"/>
    </row>
    <row r="17" spans="3:12" s="147" customFormat="1" ht="15.5" x14ac:dyDescent="0.35">
      <c r="C17" s="146" t="s">
        <v>213</v>
      </c>
      <c r="D17" s="401"/>
      <c r="E17" s="402"/>
      <c r="F17" s="402"/>
      <c r="G17" s="402"/>
      <c r="H17" s="402"/>
      <c r="I17" s="402"/>
      <c r="J17" s="402"/>
      <c r="K17" s="402"/>
      <c r="L17" s="403"/>
    </row>
    <row r="18" spans="3:12" s="147" customFormat="1" ht="15.5" x14ac:dyDescent="0.35">
      <c r="C18" s="146" t="s">
        <v>214</v>
      </c>
      <c r="D18" s="401" t="s">
        <v>215</v>
      </c>
      <c r="E18" s="402"/>
      <c r="F18" s="402"/>
      <c r="G18" s="402"/>
      <c r="H18" s="402"/>
      <c r="I18" s="402"/>
      <c r="J18" s="402"/>
      <c r="K18" s="402"/>
      <c r="L18" s="403"/>
    </row>
    <row r="19" spans="3:12" s="147" customFormat="1" ht="15.5" x14ac:dyDescent="0.35">
      <c r="C19" s="146" t="s">
        <v>224</v>
      </c>
      <c r="D19" s="401" t="s">
        <v>297</v>
      </c>
      <c r="E19" s="402"/>
      <c r="F19" s="402"/>
      <c r="G19" s="402"/>
      <c r="H19" s="402"/>
      <c r="I19" s="402"/>
      <c r="J19" s="402"/>
      <c r="K19" s="402"/>
      <c r="L19" s="403"/>
    </row>
    <row r="20" spans="3:12" s="147" customFormat="1" ht="15.5" x14ac:dyDescent="0.35">
      <c r="C20" s="146" t="s">
        <v>216</v>
      </c>
      <c r="D20" s="401" t="s">
        <v>298</v>
      </c>
      <c r="E20" s="402"/>
      <c r="F20" s="402"/>
      <c r="G20" s="402"/>
      <c r="H20" s="402"/>
      <c r="I20" s="402"/>
      <c r="J20" s="402"/>
      <c r="K20" s="402"/>
      <c r="L20" s="403"/>
    </row>
    <row r="21" spans="3:12" s="147" customFormat="1" ht="15.5" x14ac:dyDescent="0.35">
      <c r="C21" s="146" t="s">
        <v>217</v>
      </c>
      <c r="D21" s="401" t="s">
        <v>280</v>
      </c>
      <c r="E21" s="402"/>
      <c r="F21" s="402"/>
      <c r="G21" s="402"/>
      <c r="H21" s="402"/>
      <c r="I21" s="402"/>
      <c r="J21" s="402"/>
      <c r="K21" s="402"/>
      <c r="L21" s="403"/>
    </row>
    <row r="22" spans="3:12" s="147" customFormat="1" ht="15.5" x14ac:dyDescent="0.35">
      <c r="C22" s="146" t="s">
        <v>218</v>
      </c>
      <c r="D22" s="401" t="s">
        <v>299</v>
      </c>
      <c r="E22" s="402"/>
      <c r="F22" s="402"/>
      <c r="G22" s="402"/>
      <c r="H22" s="402"/>
      <c r="I22" s="402"/>
      <c r="J22" s="402"/>
      <c r="K22" s="402"/>
      <c r="L22" s="403"/>
    </row>
    <row r="23" spans="3:12" s="147" customFormat="1" ht="15.5" x14ac:dyDescent="0.35">
      <c r="C23" s="146" t="s">
        <v>225</v>
      </c>
      <c r="D23" s="401" t="s">
        <v>223</v>
      </c>
      <c r="E23" s="402"/>
      <c r="F23" s="402"/>
      <c r="G23" s="402"/>
      <c r="H23" s="402"/>
      <c r="I23" s="402"/>
      <c r="J23" s="402"/>
      <c r="K23" s="402"/>
      <c r="L23" s="403"/>
    </row>
    <row r="24" spans="3:12" s="147" customFormat="1" ht="15.5" x14ac:dyDescent="0.35">
      <c r="C24" s="146" t="s">
        <v>220</v>
      </c>
      <c r="D24" s="401" t="s">
        <v>300</v>
      </c>
      <c r="E24" s="402"/>
      <c r="F24" s="402"/>
      <c r="G24" s="402"/>
      <c r="H24" s="402"/>
      <c r="I24" s="402"/>
      <c r="J24" s="402"/>
      <c r="K24" s="402"/>
      <c r="L24" s="403"/>
    </row>
    <row r="25" spans="3:12" s="147" customFormat="1" ht="15.5" x14ac:dyDescent="0.35">
      <c r="C25" s="146" t="s">
        <v>221</v>
      </c>
      <c r="D25" s="401" t="s">
        <v>280</v>
      </c>
      <c r="E25" s="402"/>
      <c r="F25" s="402"/>
      <c r="G25" s="402"/>
      <c r="H25" s="402"/>
      <c r="I25" s="402"/>
      <c r="J25" s="402"/>
      <c r="K25" s="402"/>
      <c r="L25" s="403"/>
    </row>
    <row r="26" spans="3:12" s="147" customFormat="1" ht="15.5" x14ac:dyDescent="0.35">
      <c r="C26" s="146" t="s">
        <v>222</v>
      </c>
      <c r="D26" s="401" t="s">
        <v>301</v>
      </c>
      <c r="E26" s="402"/>
      <c r="F26" s="402"/>
      <c r="G26" s="402"/>
      <c r="H26" s="402"/>
      <c r="I26" s="402"/>
      <c r="J26" s="402"/>
      <c r="K26" s="402"/>
      <c r="L26" s="403"/>
    </row>
    <row r="27" spans="3:12" s="147" customFormat="1" ht="15.5" x14ac:dyDescent="0.35">
      <c r="C27" s="146" t="s">
        <v>226</v>
      </c>
      <c r="D27" s="401" t="s">
        <v>230</v>
      </c>
      <c r="E27" s="402"/>
      <c r="F27" s="402"/>
      <c r="G27" s="402"/>
      <c r="H27" s="402"/>
      <c r="I27" s="402"/>
      <c r="J27" s="402"/>
      <c r="K27" s="402"/>
      <c r="L27" s="403"/>
    </row>
    <row r="28" spans="3:12" s="147" customFormat="1" ht="15.5" x14ac:dyDescent="0.35">
      <c r="C28" s="146" t="s">
        <v>227</v>
      </c>
      <c r="D28" s="401" t="s">
        <v>302</v>
      </c>
      <c r="E28" s="402"/>
      <c r="F28" s="402"/>
      <c r="G28" s="402"/>
      <c r="H28" s="402"/>
      <c r="I28" s="402"/>
      <c r="J28" s="402"/>
      <c r="K28" s="402"/>
      <c r="L28" s="403"/>
    </row>
    <row r="29" spans="3:12" s="147" customFormat="1" ht="15.5" x14ac:dyDescent="0.35">
      <c r="C29" s="146" t="s">
        <v>228</v>
      </c>
      <c r="D29" s="401" t="s">
        <v>219</v>
      </c>
      <c r="E29" s="402"/>
      <c r="F29" s="402"/>
      <c r="G29" s="402"/>
      <c r="H29" s="402"/>
      <c r="I29" s="402"/>
      <c r="J29" s="402"/>
      <c r="K29" s="402"/>
      <c r="L29" s="403"/>
    </row>
    <row r="30" spans="3:12" s="147" customFormat="1" ht="15.5" x14ac:dyDescent="0.35">
      <c r="C30" s="146" t="s">
        <v>229</v>
      </c>
      <c r="D30" s="401" t="s">
        <v>303</v>
      </c>
      <c r="E30" s="402"/>
      <c r="F30" s="402"/>
      <c r="G30" s="402"/>
      <c r="H30" s="402"/>
      <c r="I30" s="402"/>
      <c r="J30" s="402"/>
      <c r="K30" s="402"/>
      <c r="L30" s="403"/>
    </row>
    <row r="31" spans="3:12" s="147" customFormat="1" ht="15.5" x14ac:dyDescent="0.35">
      <c r="C31" s="146" t="s">
        <v>231</v>
      </c>
      <c r="D31" s="401" t="s">
        <v>232</v>
      </c>
      <c r="E31" s="402"/>
      <c r="F31" s="402"/>
      <c r="G31" s="402"/>
      <c r="H31" s="402"/>
      <c r="I31" s="402"/>
      <c r="J31" s="402"/>
      <c r="K31" s="402"/>
      <c r="L31" s="403"/>
    </row>
    <row r="32" spans="3:12" s="147" customFormat="1" ht="15.5" x14ac:dyDescent="0.35">
      <c r="C32" s="146" t="s">
        <v>233</v>
      </c>
      <c r="D32" s="401" t="s">
        <v>234</v>
      </c>
      <c r="E32" s="402"/>
      <c r="F32" s="402"/>
      <c r="G32" s="402"/>
      <c r="H32" s="402"/>
      <c r="I32" s="402"/>
      <c r="J32" s="402"/>
      <c r="K32" s="402"/>
      <c r="L32" s="403"/>
    </row>
    <row r="33" spans="3:12" s="147" customFormat="1" ht="15.5" x14ac:dyDescent="0.35">
      <c r="C33" s="146" t="s">
        <v>235</v>
      </c>
      <c r="D33" s="401" t="s">
        <v>236</v>
      </c>
      <c r="E33" s="402"/>
      <c r="F33" s="402"/>
      <c r="G33" s="402"/>
      <c r="H33" s="402"/>
      <c r="I33" s="402"/>
      <c r="J33" s="402"/>
      <c r="K33" s="402"/>
      <c r="L33" s="403"/>
    </row>
    <row r="34" spans="3:12" s="147" customFormat="1" ht="15.5" x14ac:dyDescent="0.35">
      <c r="C34" s="146" t="s">
        <v>237</v>
      </c>
      <c r="D34" s="401" t="s">
        <v>238</v>
      </c>
      <c r="E34" s="402"/>
      <c r="F34" s="402"/>
      <c r="G34" s="402"/>
      <c r="H34" s="402"/>
      <c r="I34" s="402"/>
      <c r="J34" s="402"/>
      <c r="K34" s="402"/>
      <c r="L34" s="403"/>
    </row>
    <row r="35" spans="3:12" s="147" customFormat="1" ht="15" customHeight="1" x14ac:dyDescent="0.35">
      <c r="C35" s="146" t="s">
        <v>525</v>
      </c>
      <c r="D35" s="401" t="s">
        <v>526</v>
      </c>
      <c r="E35" s="402"/>
      <c r="F35" s="402"/>
      <c r="G35" s="402"/>
      <c r="H35" s="402"/>
      <c r="I35" s="402"/>
      <c r="J35" s="402"/>
      <c r="K35" s="402"/>
      <c r="L35" s="403"/>
    </row>
    <row r="36" spans="3:12" s="147" customFormat="1" ht="15.5" x14ac:dyDescent="0.35">
      <c r="C36" s="146" t="s">
        <v>239</v>
      </c>
      <c r="D36" s="401" t="s">
        <v>240</v>
      </c>
      <c r="E36" s="402"/>
      <c r="F36" s="402"/>
      <c r="G36" s="402"/>
      <c r="H36" s="402"/>
      <c r="I36" s="402"/>
      <c r="J36" s="402"/>
      <c r="K36" s="402"/>
      <c r="L36" s="403"/>
    </row>
    <row r="37" spans="3:12" s="147" customFormat="1" ht="15.5" x14ac:dyDescent="0.35">
      <c r="C37" s="146" t="s">
        <v>241</v>
      </c>
      <c r="D37" s="401" t="s">
        <v>305</v>
      </c>
      <c r="E37" s="402"/>
      <c r="F37" s="402"/>
      <c r="G37" s="402"/>
      <c r="H37" s="402"/>
      <c r="I37" s="402"/>
      <c r="J37" s="402"/>
      <c r="K37" s="402"/>
      <c r="L37" s="403"/>
    </row>
    <row r="38" spans="3:12" s="147" customFormat="1" ht="15.5" x14ac:dyDescent="0.35">
      <c r="C38" s="146" t="s">
        <v>494</v>
      </c>
      <c r="D38" s="401" t="s">
        <v>495</v>
      </c>
      <c r="E38" s="402"/>
      <c r="F38" s="402"/>
      <c r="G38" s="402"/>
      <c r="H38" s="402"/>
      <c r="I38" s="402"/>
      <c r="J38" s="402"/>
      <c r="K38" s="402"/>
      <c r="L38" s="403"/>
    </row>
    <row r="39" spans="3:12" s="147" customFormat="1" ht="15.5" x14ac:dyDescent="0.35">
      <c r="C39" s="146" t="s">
        <v>242</v>
      </c>
      <c r="D39" s="401" t="s">
        <v>306</v>
      </c>
      <c r="E39" s="402"/>
      <c r="F39" s="402"/>
      <c r="G39" s="402"/>
      <c r="H39" s="402"/>
      <c r="I39" s="402"/>
      <c r="J39" s="402"/>
      <c r="K39" s="402"/>
      <c r="L39" s="403"/>
    </row>
    <row r="40" spans="3:12" s="147" customFormat="1" ht="15.5" x14ac:dyDescent="0.35">
      <c r="C40" s="146" t="s">
        <v>243</v>
      </c>
      <c r="D40" s="401" t="s">
        <v>307</v>
      </c>
      <c r="E40" s="402"/>
      <c r="F40" s="402"/>
      <c r="G40" s="402"/>
      <c r="H40" s="402"/>
      <c r="I40" s="402"/>
      <c r="J40" s="402"/>
      <c r="K40" s="402"/>
      <c r="L40" s="403"/>
    </row>
    <row r="41" spans="3:12" s="147" customFormat="1" ht="15.65" customHeight="1" x14ac:dyDescent="0.35">
      <c r="C41" s="146" t="s">
        <v>399</v>
      </c>
      <c r="D41" s="401" t="s">
        <v>401</v>
      </c>
      <c r="E41" s="402"/>
      <c r="F41" s="402"/>
      <c r="G41" s="402"/>
      <c r="H41" s="402"/>
      <c r="I41" s="402"/>
      <c r="J41" s="402"/>
      <c r="K41" s="402"/>
      <c r="L41" s="403"/>
    </row>
    <row r="42" spans="3:12" s="147" customFormat="1" ht="15.5" customHeight="1" x14ac:dyDescent="0.35">
      <c r="C42" s="146" t="s">
        <v>244</v>
      </c>
      <c r="D42" s="401" t="s">
        <v>308</v>
      </c>
      <c r="E42" s="402"/>
      <c r="F42" s="402"/>
      <c r="G42" s="402"/>
      <c r="H42" s="402"/>
      <c r="I42" s="402"/>
      <c r="J42" s="402"/>
      <c r="K42" s="402"/>
      <c r="L42" s="403"/>
    </row>
    <row r="43" spans="3:12" s="147" customFormat="1" ht="15.5" x14ac:dyDescent="0.35">
      <c r="C43" s="146" t="s">
        <v>245</v>
      </c>
      <c r="D43" s="401" t="s">
        <v>246</v>
      </c>
      <c r="E43" s="402"/>
      <c r="F43" s="402"/>
      <c r="G43" s="402"/>
      <c r="H43" s="402"/>
      <c r="I43" s="402"/>
      <c r="J43" s="402"/>
      <c r="K43" s="402"/>
      <c r="L43" s="403"/>
    </row>
    <row r="44" spans="3:12" s="147" customFormat="1" ht="15.5" x14ac:dyDescent="0.35">
      <c r="C44" s="146" t="s">
        <v>247</v>
      </c>
      <c r="D44" s="401" t="s">
        <v>304</v>
      </c>
      <c r="E44" s="402"/>
      <c r="F44" s="402"/>
      <c r="G44" s="402"/>
      <c r="H44" s="402"/>
      <c r="I44" s="402"/>
      <c r="J44" s="402"/>
      <c r="K44" s="402"/>
      <c r="L44" s="403"/>
    </row>
    <row r="45" spans="3:12" s="147" customFormat="1" ht="15.5" x14ac:dyDescent="0.35">
      <c r="C45" s="146" t="s">
        <v>248</v>
      </c>
      <c r="D45" s="401" t="s">
        <v>309</v>
      </c>
      <c r="E45" s="402"/>
      <c r="F45" s="402"/>
      <c r="G45" s="402"/>
      <c r="H45" s="402"/>
      <c r="I45" s="402"/>
      <c r="J45" s="402"/>
      <c r="K45" s="402"/>
      <c r="L45" s="403"/>
    </row>
    <row r="46" spans="3:12" s="147" customFormat="1" ht="15.5" x14ac:dyDescent="0.35">
      <c r="C46" s="146" t="s">
        <v>250</v>
      </c>
      <c r="D46" s="401" t="s">
        <v>310</v>
      </c>
      <c r="E46" s="402"/>
      <c r="F46" s="402"/>
      <c r="G46" s="402"/>
      <c r="H46" s="402"/>
      <c r="I46" s="402"/>
      <c r="J46" s="402"/>
      <c r="K46" s="402"/>
      <c r="L46" s="403"/>
    </row>
    <row r="47" spans="3:12" s="147" customFormat="1" ht="15.5" x14ac:dyDescent="0.35">
      <c r="C47" s="146" t="s">
        <v>249</v>
      </c>
      <c r="D47" s="401" t="s">
        <v>311</v>
      </c>
      <c r="E47" s="402"/>
      <c r="F47" s="402"/>
      <c r="G47" s="402"/>
      <c r="H47" s="402"/>
      <c r="I47" s="402"/>
      <c r="J47" s="402"/>
      <c r="K47" s="402"/>
      <c r="L47" s="403"/>
    </row>
    <row r="48" spans="3:12" s="147" customFormat="1" ht="15.5" x14ac:dyDescent="0.35">
      <c r="C48" s="146" t="s">
        <v>251</v>
      </c>
      <c r="D48" s="401" t="s">
        <v>313</v>
      </c>
      <c r="E48" s="402"/>
      <c r="F48" s="402"/>
      <c r="G48" s="402"/>
      <c r="H48" s="402"/>
      <c r="I48" s="402"/>
      <c r="J48" s="402"/>
      <c r="K48" s="402"/>
      <c r="L48" s="403"/>
    </row>
    <row r="49" spans="2:14" s="147" customFormat="1" ht="15.5" x14ac:dyDescent="0.35">
      <c r="C49" s="146" t="s">
        <v>252</v>
      </c>
      <c r="D49" s="401" t="s">
        <v>312</v>
      </c>
      <c r="E49" s="402"/>
      <c r="F49" s="402"/>
      <c r="G49" s="402"/>
      <c r="H49" s="402"/>
      <c r="I49" s="402"/>
      <c r="J49" s="402"/>
      <c r="K49" s="402"/>
      <c r="L49" s="403"/>
      <c r="N49"/>
    </row>
    <row r="50" spans="2:14" s="147" customFormat="1" ht="15.5" x14ac:dyDescent="0.35">
      <c r="C50" s="146" t="s">
        <v>253</v>
      </c>
      <c r="D50" s="401"/>
      <c r="E50" s="402"/>
      <c r="F50" s="402"/>
      <c r="G50" s="402"/>
      <c r="H50" s="402"/>
      <c r="I50" s="402"/>
      <c r="J50" s="402"/>
      <c r="K50" s="402"/>
      <c r="L50" s="403"/>
    </row>
    <row r="51" spans="2:14" s="147" customFormat="1" ht="15.5" customHeight="1" x14ac:dyDescent="0.35">
      <c r="C51" s="146" t="s">
        <v>496</v>
      </c>
      <c r="D51" s="401" t="s">
        <v>497</v>
      </c>
      <c r="E51" s="402"/>
      <c r="F51" s="402"/>
      <c r="G51" s="402"/>
      <c r="H51" s="402"/>
      <c r="I51" s="402"/>
      <c r="J51" s="402"/>
      <c r="K51" s="402"/>
      <c r="L51" s="403"/>
    </row>
    <row r="52" spans="2:14" s="147" customFormat="1" ht="15.5" customHeight="1" x14ac:dyDescent="0.35">
      <c r="C52" s="146" t="s">
        <v>254</v>
      </c>
      <c r="D52" s="401" t="s">
        <v>255</v>
      </c>
      <c r="E52" s="402"/>
      <c r="F52" s="402"/>
      <c r="G52" s="402"/>
      <c r="H52" s="402"/>
      <c r="I52" s="402"/>
      <c r="J52" s="402"/>
      <c r="K52" s="402"/>
      <c r="L52" s="403"/>
    </row>
    <row r="53" spans="2:14" s="147" customFormat="1" ht="15.5" customHeight="1" x14ac:dyDescent="0.35">
      <c r="C53" s="146" t="s">
        <v>256</v>
      </c>
      <c r="D53" s="401" t="s">
        <v>257</v>
      </c>
      <c r="E53" s="402"/>
      <c r="F53" s="402"/>
      <c r="G53" s="402"/>
      <c r="H53" s="402"/>
      <c r="I53" s="402"/>
      <c r="J53" s="402"/>
      <c r="K53" s="402"/>
      <c r="L53" s="403"/>
    </row>
    <row r="54" spans="2:14" s="147" customFormat="1" ht="15.5" x14ac:dyDescent="0.35">
      <c r="C54" s="146" t="s">
        <v>350</v>
      </c>
      <c r="D54" s="401" t="s">
        <v>351</v>
      </c>
      <c r="E54" s="402"/>
      <c r="F54" s="402"/>
      <c r="G54" s="402"/>
      <c r="H54" s="402"/>
      <c r="I54" s="402"/>
      <c r="J54" s="402"/>
      <c r="K54" s="402"/>
      <c r="L54" s="403"/>
    </row>
    <row r="55" spans="2:14" s="147" customFormat="1" ht="15.5" x14ac:dyDescent="0.35">
      <c r="C55" s="146" t="s">
        <v>268</v>
      </c>
      <c r="D55" s="401" t="s">
        <v>269</v>
      </c>
      <c r="E55" s="402"/>
      <c r="F55" s="402"/>
      <c r="G55" s="402"/>
      <c r="H55" s="402"/>
      <c r="I55" s="402"/>
      <c r="J55" s="402"/>
      <c r="K55" s="402"/>
      <c r="L55" s="403"/>
    </row>
    <row r="56" spans="2:14" s="147" customFormat="1" ht="15.5" x14ac:dyDescent="0.35">
      <c r="C56" s="146" t="s">
        <v>258</v>
      </c>
      <c r="D56" s="401"/>
      <c r="E56" s="402"/>
      <c r="F56" s="402"/>
      <c r="G56" s="402"/>
      <c r="H56" s="402"/>
      <c r="I56" s="402"/>
      <c r="J56" s="402"/>
      <c r="K56" s="402"/>
      <c r="L56" s="403"/>
    </row>
    <row r="57" spans="2:14" s="147" customFormat="1" ht="15.5" x14ac:dyDescent="0.35">
      <c r="C57" s="146" t="s">
        <v>259</v>
      </c>
      <c r="D57" s="401"/>
      <c r="E57" s="402"/>
      <c r="F57" s="402"/>
      <c r="G57" s="402"/>
      <c r="H57" s="402"/>
      <c r="I57" s="402"/>
      <c r="J57" s="402"/>
      <c r="K57" s="402"/>
      <c r="L57" s="403"/>
    </row>
    <row r="58" spans="2:14" s="147" customFormat="1" ht="15.5" x14ac:dyDescent="0.35">
      <c r="C58" s="146" t="s">
        <v>260</v>
      </c>
      <c r="D58" s="401" t="s">
        <v>261</v>
      </c>
      <c r="E58" s="402"/>
      <c r="F58" s="402"/>
      <c r="G58" s="402"/>
      <c r="H58" s="402"/>
      <c r="I58" s="402"/>
      <c r="J58" s="402"/>
      <c r="K58" s="402"/>
      <c r="L58" s="403"/>
    </row>
    <row r="59" spans="2:14" s="147" customFormat="1" ht="15.5" x14ac:dyDescent="0.35">
      <c r="B59" s="148"/>
      <c r="C59" s="146" t="s">
        <v>262</v>
      </c>
      <c r="D59" s="401" t="s">
        <v>263</v>
      </c>
      <c r="E59" s="402"/>
      <c r="F59" s="402"/>
      <c r="G59" s="402"/>
      <c r="H59" s="402"/>
      <c r="I59" s="402"/>
      <c r="J59" s="402"/>
      <c r="K59" s="402"/>
      <c r="L59" s="403"/>
    </row>
    <row r="60" spans="2:14" s="147" customFormat="1" ht="15.5" x14ac:dyDescent="0.35">
      <c r="B60" s="148"/>
      <c r="C60" s="146" t="s">
        <v>264</v>
      </c>
      <c r="D60" s="401" t="s">
        <v>263</v>
      </c>
      <c r="E60" s="402"/>
      <c r="F60" s="402"/>
      <c r="G60" s="402"/>
      <c r="H60" s="402"/>
      <c r="I60" s="402"/>
      <c r="J60" s="402"/>
      <c r="K60" s="402"/>
      <c r="L60" s="403"/>
    </row>
    <row r="61" spans="2:14" s="147" customFormat="1" ht="15.5" x14ac:dyDescent="0.35">
      <c r="B61" s="148"/>
      <c r="C61" s="146" t="s">
        <v>265</v>
      </c>
      <c r="D61" s="401" t="s">
        <v>263</v>
      </c>
      <c r="E61" s="402"/>
      <c r="F61" s="402"/>
      <c r="G61" s="402"/>
      <c r="H61" s="402"/>
      <c r="I61" s="402"/>
      <c r="J61" s="402"/>
      <c r="K61" s="402"/>
      <c r="L61" s="403"/>
    </row>
    <row r="62" spans="2:14" s="147" customFormat="1" ht="15.5" x14ac:dyDescent="0.35">
      <c r="B62" s="148"/>
      <c r="C62" s="146" t="s">
        <v>266</v>
      </c>
      <c r="D62" s="401" t="s">
        <v>263</v>
      </c>
      <c r="E62" s="402"/>
      <c r="F62" s="402"/>
      <c r="G62" s="402"/>
      <c r="H62" s="402"/>
      <c r="I62" s="402"/>
      <c r="J62" s="402"/>
      <c r="K62" s="402"/>
      <c r="L62" s="403"/>
    </row>
    <row r="63" spans="2:14" s="147" customFormat="1" ht="15.5" x14ac:dyDescent="0.35">
      <c r="B63" s="148"/>
      <c r="C63" s="146" t="s">
        <v>267</v>
      </c>
      <c r="D63" s="401" t="s">
        <v>314</v>
      </c>
      <c r="E63" s="402"/>
      <c r="F63" s="402"/>
      <c r="G63" s="402"/>
      <c r="H63" s="402"/>
      <c r="I63" s="402"/>
      <c r="J63" s="402"/>
      <c r="K63" s="402"/>
      <c r="L63" s="403"/>
    </row>
    <row r="64" spans="2:14" s="147" customFormat="1" ht="15.5" x14ac:dyDescent="0.35">
      <c r="B64" s="148"/>
      <c r="C64" s="146" t="s">
        <v>271</v>
      </c>
      <c r="D64" s="401" t="s">
        <v>275</v>
      </c>
      <c r="E64" s="402"/>
      <c r="F64" s="402"/>
      <c r="G64" s="402"/>
      <c r="H64" s="402"/>
      <c r="I64" s="402"/>
      <c r="J64" s="402"/>
      <c r="K64" s="402"/>
      <c r="L64" s="403"/>
    </row>
    <row r="65" spans="2:12" s="147" customFormat="1" ht="15.5" x14ac:dyDescent="0.35">
      <c r="B65" s="148"/>
      <c r="C65" s="146" t="s">
        <v>270</v>
      </c>
      <c r="D65" s="401" t="s">
        <v>272</v>
      </c>
      <c r="E65" s="402"/>
      <c r="F65" s="402"/>
      <c r="G65" s="402"/>
      <c r="H65" s="402"/>
      <c r="I65" s="402"/>
      <c r="J65" s="402"/>
      <c r="K65" s="402"/>
      <c r="L65" s="403"/>
    </row>
    <row r="66" spans="2:12" s="147" customFormat="1" ht="15.5" x14ac:dyDescent="0.35">
      <c r="B66" s="148"/>
      <c r="C66" s="146" t="s">
        <v>273</v>
      </c>
      <c r="D66" s="401" t="s">
        <v>276</v>
      </c>
      <c r="E66" s="402"/>
      <c r="F66" s="402"/>
      <c r="G66" s="402"/>
      <c r="H66" s="402"/>
      <c r="I66" s="402"/>
      <c r="J66" s="402"/>
      <c r="K66" s="402"/>
      <c r="L66" s="403"/>
    </row>
    <row r="67" spans="2:12" s="147" customFormat="1" ht="15.5" x14ac:dyDescent="0.35">
      <c r="B67" s="148"/>
      <c r="C67" s="146" t="s">
        <v>274</v>
      </c>
      <c r="D67" s="401" t="s">
        <v>277</v>
      </c>
      <c r="E67" s="402"/>
      <c r="F67" s="402"/>
      <c r="G67" s="402"/>
      <c r="H67" s="402"/>
      <c r="I67" s="402"/>
      <c r="J67" s="402"/>
      <c r="K67" s="402"/>
      <c r="L67" s="403"/>
    </row>
    <row r="68" spans="2:12" s="147" customFormat="1" ht="15.5" x14ac:dyDescent="0.35">
      <c r="B68" s="148"/>
      <c r="C68" s="146" t="s">
        <v>278</v>
      </c>
      <c r="D68" s="401" t="s">
        <v>279</v>
      </c>
      <c r="E68" s="402"/>
      <c r="F68" s="402"/>
      <c r="G68" s="402"/>
      <c r="H68" s="402"/>
      <c r="I68" s="402"/>
      <c r="J68" s="402"/>
      <c r="K68" s="402"/>
      <c r="L68" s="403"/>
    </row>
  </sheetData>
  <mergeCells count="65">
    <mergeCell ref="A2:N2"/>
    <mergeCell ref="O2:S2"/>
    <mergeCell ref="A3:S3"/>
    <mergeCell ref="A5:P5"/>
    <mergeCell ref="D21:L21"/>
    <mergeCell ref="D13:L13"/>
    <mergeCell ref="D14:L14"/>
    <mergeCell ref="D15:L15"/>
    <mergeCell ref="D17:L17"/>
    <mergeCell ref="C8:L8"/>
    <mergeCell ref="D16:L16"/>
    <mergeCell ref="D12:L12"/>
    <mergeCell ref="D10:L10"/>
    <mergeCell ref="C9:L9"/>
    <mergeCell ref="D19:L19"/>
    <mergeCell ref="D20:L20"/>
    <mergeCell ref="D41:L41"/>
    <mergeCell ref="D33:L33"/>
    <mergeCell ref="D34:L34"/>
    <mergeCell ref="D29:L29"/>
    <mergeCell ref="D27:L27"/>
    <mergeCell ref="D36:L36"/>
    <mergeCell ref="D37:L37"/>
    <mergeCell ref="D39:L39"/>
    <mergeCell ref="D35:L35"/>
    <mergeCell ref="D23:L23"/>
    <mergeCell ref="D24:L24"/>
    <mergeCell ref="D25:L25"/>
    <mergeCell ref="D26:L26"/>
    <mergeCell ref="D28:L28"/>
    <mergeCell ref="D49:L49"/>
    <mergeCell ref="D50:L50"/>
    <mergeCell ref="D52:L52"/>
    <mergeCell ref="D53:L53"/>
    <mergeCell ref="D62:L62"/>
    <mergeCell ref="D61:L61"/>
    <mergeCell ref="D59:L59"/>
    <mergeCell ref="D55:L55"/>
    <mergeCell ref="D56:L56"/>
    <mergeCell ref="D57:L57"/>
    <mergeCell ref="D58:L58"/>
    <mergeCell ref="D54:L54"/>
    <mergeCell ref="D67:L67"/>
    <mergeCell ref="D68:L68"/>
    <mergeCell ref="D60:L60"/>
    <mergeCell ref="D63:L63"/>
    <mergeCell ref="D64:L64"/>
    <mergeCell ref="D65:L65"/>
    <mergeCell ref="D66:L66"/>
    <mergeCell ref="D11:L11"/>
    <mergeCell ref="D38:L38"/>
    <mergeCell ref="D51:L51"/>
    <mergeCell ref="D43:L43"/>
    <mergeCell ref="D44:L44"/>
    <mergeCell ref="D46:L46"/>
    <mergeCell ref="D45:L45"/>
    <mergeCell ref="D40:L40"/>
    <mergeCell ref="D42:L42"/>
    <mergeCell ref="D18:L18"/>
    <mergeCell ref="D31:L31"/>
    <mergeCell ref="D32:L32"/>
    <mergeCell ref="D22:L22"/>
    <mergeCell ref="D30:L30"/>
    <mergeCell ref="D47:L47"/>
    <mergeCell ref="D48:L48"/>
  </mergeCells>
  <pageMargins left="0.25" right="0.25" top="0.75" bottom="0.75" header="0.3" footer="0.3"/>
  <pageSetup paperSize="9" scale="3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A424-F641-43BC-8BEC-E67E5F9D17C7}">
  <sheetPr>
    <outlinePr summaryBelow="0" summaryRight="0"/>
    <pageSetUpPr fitToPage="1"/>
  </sheetPr>
  <dimension ref="A1:U168"/>
  <sheetViews>
    <sheetView showGridLines="0" view="pageBreakPreview" zoomScale="80" zoomScaleNormal="85" zoomScaleSheetLayoutView="80" zoomScalePageLayoutView="85" workbookViewId="0"/>
  </sheetViews>
  <sheetFormatPr baseColWidth="10" defaultRowHeight="14.5" x14ac:dyDescent="0.35"/>
  <cols>
    <col min="1" max="1" width="7.81640625" customWidth="1"/>
    <col min="2" max="2" width="10" customWidth="1"/>
    <col min="3" max="5" width="18.453125" customWidth="1"/>
    <col min="6" max="6" width="20.1796875" bestFit="1" customWidth="1"/>
    <col min="7" max="20" width="18.453125" customWidth="1"/>
  </cols>
  <sheetData>
    <row r="1" spans="1:21" ht="24" customHeight="1" x14ac:dyDescent="0.35">
      <c r="A1" s="207" t="s">
        <v>447</v>
      </c>
      <c r="B1" s="206"/>
      <c r="C1" s="206"/>
      <c r="D1" s="206"/>
      <c r="E1" s="206"/>
      <c r="F1" s="206"/>
      <c r="G1" s="206"/>
      <c r="H1" s="206"/>
      <c r="I1" s="206"/>
      <c r="J1" s="206"/>
      <c r="K1" s="206"/>
      <c r="L1" s="206"/>
      <c r="M1" s="206"/>
      <c r="N1" s="206"/>
      <c r="O1" s="206"/>
      <c r="P1" s="206"/>
      <c r="Q1" s="206"/>
      <c r="R1" s="206"/>
      <c r="S1" s="206"/>
      <c r="T1" s="206"/>
      <c r="U1" s="206"/>
    </row>
    <row r="2" spans="1:21" s="5" customFormat="1" ht="49.5" customHeight="1" x14ac:dyDescent="0.35">
      <c r="A2" s="390" t="s">
        <v>444</v>
      </c>
      <c r="B2" s="390"/>
      <c r="C2" s="390"/>
      <c r="D2" s="390"/>
      <c r="E2" s="390"/>
      <c r="F2" s="390"/>
      <c r="G2" s="390"/>
      <c r="H2" s="390"/>
      <c r="I2" s="390"/>
      <c r="J2" s="390"/>
      <c r="K2" s="390"/>
      <c r="L2" s="390"/>
      <c r="M2" s="390"/>
      <c r="N2" s="390"/>
      <c r="O2" s="315"/>
      <c r="P2" s="315"/>
      <c r="Q2" s="315"/>
      <c r="R2" s="315"/>
      <c r="S2" s="315"/>
    </row>
    <row r="3" spans="1:21" s="219" customFormat="1" ht="25.5" customHeight="1" x14ac:dyDescent="0.35">
      <c r="A3" s="404" t="s">
        <v>442</v>
      </c>
      <c r="B3" s="404"/>
      <c r="C3" s="404"/>
      <c r="D3" s="404"/>
      <c r="E3" s="404"/>
      <c r="F3" s="404"/>
      <c r="G3" s="404"/>
      <c r="H3" s="404"/>
      <c r="I3" s="404"/>
      <c r="J3" s="404"/>
      <c r="K3" s="404"/>
      <c r="L3" s="404"/>
      <c r="M3" s="404"/>
      <c r="N3" s="404"/>
      <c r="O3" s="404"/>
      <c r="P3" s="404"/>
      <c r="Q3" s="404"/>
      <c r="R3" s="404"/>
      <c r="S3" s="404"/>
      <c r="T3" s="404"/>
      <c r="U3" s="404"/>
    </row>
    <row r="4" spans="1:21" s="2" customFormat="1" x14ac:dyDescent="0.35">
      <c r="A4" s="210"/>
      <c r="B4" s="211"/>
      <c r="C4" s="211"/>
      <c r="D4" s="211"/>
      <c r="E4" s="211"/>
      <c r="F4" s="211"/>
      <c r="G4" s="211"/>
      <c r="H4" s="211"/>
      <c r="I4" s="211"/>
      <c r="J4" s="211"/>
      <c r="K4" s="211"/>
      <c r="L4" s="211"/>
      <c r="M4" s="211"/>
      <c r="N4" s="211"/>
      <c r="O4" s="211"/>
      <c r="P4" s="211"/>
      <c r="Q4" s="211"/>
      <c r="R4" s="211"/>
      <c r="S4" s="211"/>
    </row>
    <row r="5" spans="1:21" s="209" customFormat="1" ht="48" customHeight="1" x14ac:dyDescent="0.35">
      <c r="A5" s="316" t="s">
        <v>448</v>
      </c>
      <c r="B5" s="316"/>
      <c r="C5" s="316"/>
      <c r="D5" s="316"/>
      <c r="E5" s="316"/>
      <c r="F5" s="316"/>
      <c r="G5" s="316"/>
      <c r="H5" s="316"/>
      <c r="I5" s="316"/>
      <c r="J5" s="316"/>
      <c r="K5" s="316"/>
      <c r="L5" s="316"/>
      <c r="M5" s="316"/>
      <c r="N5" s="316"/>
      <c r="O5" s="316"/>
      <c r="P5" s="316"/>
      <c r="Q5" s="316"/>
      <c r="R5" s="316"/>
      <c r="S5" s="316"/>
      <c r="T5" s="316"/>
      <c r="U5" s="316"/>
    </row>
    <row r="6" spans="1:21" s="173" customFormat="1" x14ac:dyDescent="0.35"/>
    <row r="7" spans="1:21" s="173" customFormat="1" x14ac:dyDescent="0.35"/>
    <row r="8" spans="1:21" s="175" customFormat="1" ht="9" customHeight="1" thickBot="1" x14ac:dyDescent="0.4">
      <c r="B8" s="176"/>
      <c r="C8" s="176"/>
      <c r="D8" s="176"/>
      <c r="P8" s="174">
        <v>2</v>
      </c>
    </row>
    <row r="9" spans="1:21" s="177" customFormat="1" ht="19" thickBot="1" x14ac:dyDescent="0.4">
      <c r="B9" s="173"/>
      <c r="C9" s="203" t="s">
        <v>506</v>
      </c>
      <c r="D9" s="204"/>
      <c r="E9" s="204"/>
      <c r="F9" s="204"/>
      <c r="G9" s="204"/>
      <c r="H9" s="204"/>
      <c r="I9" s="204"/>
      <c r="J9" s="204"/>
      <c r="K9" s="204"/>
      <c r="L9" s="204"/>
      <c r="M9" s="204"/>
      <c r="N9" s="204"/>
      <c r="O9" s="204"/>
      <c r="P9" s="204"/>
      <c r="Q9" s="204"/>
      <c r="R9" s="204"/>
      <c r="S9" s="204"/>
      <c r="T9" s="205"/>
    </row>
    <row r="10" spans="1:21" s="177" customFormat="1" ht="50.15" customHeight="1" x14ac:dyDescent="0.35">
      <c r="B10" s="173"/>
      <c r="C10" s="167" t="s">
        <v>364</v>
      </c>
      <c r="D10" s="167" t="s">
        <v>365</v>
      </c>
      <c r="E10" s="167" t="s">
        <v>260</v>
      </c>
      <c r="F10" s="167" t="s">
        <v>366</v>
      </c>
      <c r="G10" s="167" t="s">
        <v>268</v>
      </c>
      <c r="H10" s="167" t="s">
        <v>367</v>
      </c>
      <c r="I10" s="167" t="s">
        <v>368</v>
      </c>
      <c r="J10" s="167" t="s">
        <v>369</v>
      </c>
      <c r="K10" s="167" t="s">
        <v>370</v>
      </c>
      <c r="L10" s="167" t="s">
        <v>371</v>
      </c>
      <c r="M10" s="167" t="s">
        <v>372</v>
      </c>
      <c r="N10" s="167" t="s">
        <v>373</v>
      </c>
      <c r="O10" s="167" t="s">
        <v>374</v>
      </c>
      <c r="P10" s="167" t="s">
        <v>375</v>
      </c>
      <c r="Q10" s="167" t="s">
        <v>376</v>
      </c>
      <c r="R10" s="167" t="s">
        <v>377</v>
      </c>
      <c r="S10" s="167" t="s">
        <v>378</v>
      </c>
      <c r="T10" s="167" t="s">
        <v>379</v>
      </c>
    </row>
    <row r="11" spans="1:21" s="177" customFormat="1" x14ac:dyDescent="0.35">
      <c r="B11" s="178"/>
      <c r="C11" s="179"/>
      <c r="D11" s="179"/>
      <c r="E11" s="180"/>
      <c r="F11" s="180" t="s">
        <v>380</v>
      </c>
      <c r="G11" s="180"/>
      <c r="H11" s="180"/>
      <c r="I11" s="180"/>
      <c r="J11" s="180"/>
      <c r="K11" s="180"/>
      <c r="L11" s="180"/>
      <c r="M11" s="180"/>
      <c r="N11" s="180"/>
      <c r="O11" s="180"/>
      <c r="P11" s="180"/>
      <c r="Q11" s="180"/>
      <c r="R11" s="180"/>
      <c r="S11" s="180"/>
      <c r="T11" s="180"/>
    </row>
    <row r="12" spans="1:21" s="177" customFormat="1" x14ac:dyDescent="0.35">
      <c r="B12" s="173"/>
      <c r="C12" s="181"/>
      <c r="D12" s="181"/>
      <c r="E12" s="181"/>
      <c r="F12" s="181"/>
      <c r="G12" s="181"/>
      <c r="H12" s="181"/>
      <c r="I12" s="181"/>
      <c r="J12" s="181"/>
      <c r="K12" s="181"/>
      <c r="L12" s="181"/>
      <c r="M12" s="181"/>
      <c r="N12" s="181"/>
      <c r="O12" s="181"/>
      <c r="P12" s="181"/>
      <c r="Q12" s="181"/>
      <c r="R12" s="181"/>
      <c r="S12" s="181"/>
      <c r="T12" s="181"/>
    </row>
    <row r="13" spans="1:21" s="177" customFormat="1" x14ac:dyDescent="0.35">
      <c r="B13" s="173"/>
      <c r="C13" s="181"/>
      <c r="D13" s="181"/>
      <c r="E13" s="181"/>
      <c r="F13" s="181"/>
      <c r="G13" s="181"/>
      <c r="H13" s="181"/>
      <c r="I13" s="181"/>
      <c r="J13" s="181"/>
      <c r="K13" s="181"/>
      <c r="L13" s="181"/>
      <c r="M13" s="181"/>
      <c r="N13" s="181"/>
      <c r="O13" s="181"/>
      <c r="P13" s="181"/>
      <c r="Q13" s="181"/>
      <c r="R13" s="181"/>
      <c r="S13" s="181"/>
      <c r="T13" s="181"/>
    </row>
    <row r="14" spans="1:21" s="177" customFormat="1" x14ac:dyDescent="0.35">
      <c r="B14" s="173"/>
      <c r="C14" s="181"/>
      <c r="D14" s="181"/>
      <c r="E14" s="181"/>
      <c r="F14" s="181"/>
      <c r="G14" s="181"/>
      <c r="H14" s="181"/>
      <c r="I14" s="181"/>
      <c r="J14" s="181"/>
      <c r="K14" s="181"/>
      <c r="L14" s="181"/>
      <c r="M14" s="181"/>
      <c r="N14" s="181"/>
      <c r="O14" s="181"/>
      <c r="P14" s="181"/>
      <c r="Q14" s="181"/>
      <c r="R14" s="181"/>
      <c r="S14" s="181"/>
      <c r="T14" s="181"/>
    </row>
    <row r="15" spans="1:21" s="177" customFormat="1" x14ac:dyDescent="0.35">
      <c r="B15" s="173"/>
      <c r="C15" s="181"/>
      <c r="D15" s="181"/>
      <c r="E15" s="181"/>
      <c r="F15" s="181"/>
      <c r="G15" s="181"/>
      <c r="H15" s="181"/>
      <c r="I15" s="181"/>
      <c r="J15" s="181"/>
      <c r="K15" s="181"/>
      <c r="L15" s="181"/>
      <c r="M15" s="181"/>
      <c r="N15" s="181"/>
      <c r="O15" s="181"/>
      <c r="P15" s="181"/>
      <c r="Q15" s="181"/>
      <c r="R15" s="181"/>
      <c r="S15" s="181"/>
      <c r="T15" s="181"/>
    </row>
    <row r="16" spans="1:21" s="177" customFormat="1" x14ac:dyDescent="0.35">
      <c r="B16" s="173"/>
      <c r="C16" s="181"/>
      <c r="D16" s="181"/>
      <c r="E16" s="181"/>
      <c r="F16" s="181"/>
      <c r="G16" s="181"/>
      <c r="H16" s="181"/>
      <c r="I16" s="181"/>
      <c r="J16" s="181"/>
      <c r="K16" s="181"/>
      <c r="L16" s="181"/>
      <c r="M16" s="181"/>
      <c r="N16" s="181"/>
      <c r="O16" s="181"/>
      <c r="P16" s="181"/>
      <c r="Q16" s="181"/>
      <c r="R16" s="181"/>
      <c r="S16" s="181"/>
      <c r="T16" s="181"/>
    </row>
    <row r="17" spans="1:20" s="177" customFormat="1" x14ac:dyDescent="0.35">
      <c r="B17" s="173"/>
      <c r="C17" s="181"/>
      <c r="D17" s="181"/>
      <c r="E17" s="181"/>
      <c r="F17" s="181"/>
      <c r="G17" s="181"/>
      <c r="H17" s="181"/>
      <c r="I17" s="181"/>
      <c r="J17" s="181"/>
      <c r="K17" s="181"/>
      <c r="L17" s="181"/>
      <c r="M17" s="181"/>
      <c r="N17" s="181"/>
      <c r="O17" s="181"/>
      <c r="P17" s="181"/>
      <c r="Q17" s="181"/>
      <c r="R17" s="181"/>
      <c r="S17" s="181"/>
      <c r="T17" s="181"/>
    </row>
    <row r="18" spans="1:20" s="177" customFormat="1" x14ac:dyDescent="0.35">
      <c r="B18" s="173"/>
      <c r="C18" s="181"/>
      <c r="D18" s="181"/>
      <c r="E18" s="181"/>
      <c r="F18" s="181"/>
      <c r="G18" s="181"/>
      <c r="H18" s="181"/>
      <c r="I18" s="181"/>
      <c r="J18" s="181"/>
      <c r="K18" s="181"/>
      <c r="L18" s="181"/>
      <c r="M18" s="181"/>
      <c r="N18" s="181"/>
      <c r="O18" s="181"/>
      <c r="P18" s="181"/>
      <c r="Q18" s="181"/>
      <c r="R18" s="181"/>
      <c r="S18" s="181"/>
      <c r="T18" s="181"/>
    </row>
    <row r="19" spans="1:20" s="177" customFormat="1" x14ac:dyDescent="0.35">
      <c r="B19" s="173"/>
      <c r="C19" s="181"/>
      <c r="D19" s="181"/>
      <c r="E19" s="181"/>
      <c r="F19" s="181"/>
      <c r="G19" s="181"/>
      <c r="H19" s="181"/>
      <c r="I19" s="181"/>
      <c r="J19" s="181"/>
      <c r="K19" s="181"/>
      <c r="L19" s="181"/>
      <c r="M19" s="181"/>
      <c r="N19" s="181"/>
      <c r="O19" s="181"/>
      <c r="P19" s="181"/>
      <c r="Q19" s="181"/>
      <c r="R19" s="181"/>
      <c r="S19" s="181"/>
      <c r="T19" s="181"/>
    </row>
    <row r="20" spans="1:20" s="177" customFormat="1" x14ac:dyDescent="0.35">
      <c r="B20" s="173"/>
      <c r="C20" s="181"/>
      <c r="D20" s="181"/>
      <c r="E20" s="181"/>
      <c r="F20" s="181"/>
      <c r="G20" s="181"/>
      <c r="H20" s="181"/>
      <c r="I20" s="181"/>
      <c r="J20" s="181"/>
      <c r="K20" s="181"/>
      <c r="L20" s="181"/>
      <c r="M20" s="181"/>
      <c r="N20" s="181"/>
      <c r="O20" s="181"/>
      <c r="P20" s="181"/>
      <c r="Q20" s="181"/>
      <c r="R20" s="181"/>
      <c r="S20" s="181"/>
      <c r="T20" s="181"/>
    </row>
    <row r="21" spans="1:20" s="177" customFormat="1" x14ac:dyDescent="0.35">
      <c r="B21" s="173"/>
      <c r="C21" s="181"/>
      <c r="D21" s="181"/>
      <c r="E21" s="181"/>
      <c r="F21" s="181"/>
      <c r="G21" s="181"/>
      <c r="H21" s="181"/>
      <c r="I21" s="181"/>
      <c r="J21" s="181"/>
      <c r="K21" s="181"/>
      <c r="L21" s="181"/>
      <c r="M21" s="181"/>
      <c r="N21" s="181"/>
      <c r="O21" s="181"/>
      <c r="P21" s="181"/>
      <c r="Q21" s="181"/>
      <c r="R21" s="181"/>
      <c r="S21" s="181"/>
      <c r="T21" s="181"/>
    </row>
    <row r="22" spans="1:20" s="177" customFormat="1" x14ac:dyDescent="0.35">
      <c r="B22" s="173"/>
      <c r="C22" s="173"/>
      <c r="D22" s="173"/>
      <c r="E22" s="173"/>
      <c r="F22" s="173"/>
      <c r="G22" s="173"/>
      <c r="H22" s="173"/>
      <c r="I22" s="173"/>
      <c r="J22" s="173"/>
      <c r="K22" s="173"/>
      <c r="L22" s="173"/>
      <c r="M22" s="173"/>
      <c r="N22" s="173"/>
    </row>
    <row r="23" spans="1:20" s="177" customFormat="1" x14ac:dyDescent="0.35"/>
    <row r="24" spans="1:20" s="173" customFormat="1" x14ac:dyDescent="0.35"/>
    <row r="25" spans="1:20" s="173" customFormat="1" x14ac:dyDescent="0.35"/>
    <row r="26" spans="1:20" s="173" customFormat="1" x14ac:dyDescent="0.35"/>
    <row r="27" spans="1:20" s="173" customFormat="1" x14ac:dyDescent="0.35"/>
    <row r="28" spans="1:20" s="173" customFormat="1" x14ac:dyDescent="0.35"/>
    <row r="29" spans="1:20" x14ac:dyDescent="0.35">
      <c r="A29" s="173"/>
      <c r="C29" s="173"/>
      <c r="D29" s="173"/>
      <c r="E29" s="173"/>
      <c r="F29" s="173"/>
      <c r="G29" s="173"/>
      <c r="H29" s="173"/>
      <c r="I29" s="173"/>
      <c r="J29" s="173"/>
      <c r="K29" s="173"/>
      <c r="L29" s="173"/>
    </row>
    <row r="30" spans="1:20" x14ac:dyDescent="0.35">
      <c r="A30" s="173"/>
      <c r="C30" s="173"/>
      <c r="D30" s="173"/>
      <c r="E30" s="173"/>
      <c r="F30" s="173"/>
      <c r="G30" s="173"/>
      <c r="H30" s="173"/>
      <c r="I30" s="173"/>
      <c r="J30" s="173"/>
      <c r="K30" s="173"/>
      <c r="L30" s="173"/>
    </row>
    <row r="31" spans="1:20" x14ac:dyDescent="0.35">
      <c r="A31" s="173"/>
      <c r="C31" s="173"/>
      <c r="D31" s="173"/>
      <c r="E31" s="173"/>
      <c r="F31" s="173"/>
      <c r="G31" s="173"/>
      <c r="H31" s="173"/>
      <c r="I31" s="173"/>
      <c r="J31" s="173"/>
      <c r="K31" s="173"/>
      <c r="L31" s="173"/>
    </row>
    <row r="32" spans="1:20" x14ac:dyDescent="0.35">
      <c r="A32" s="173"/>
      <c r="C32" s="173"/>
      <c r="D32" s="173"/>
      <c r="E32" s="173"/>
      <c r="F32" s="173"/>
      <c r="G32" s="173"/>
      <c r="H32" s="173"/>
      <c r="I32" s="173"/>
      <c r="J32" s="173"/>
      <c r="K32" s="173"/>
      <c r="L32" s="173"/>
    </row>
    <row r="33" spans="1:12" x14ac:dyDescent="0.35">
      <c r="A33" s="173"/>
      <c r="C33" s="173"/>
      <c r="D33" s="173"/>
      <c r="E33" s="173"/>
      <c r="F33" s="173"/>
      <c r="G33" s="173"/>
      <c r="H33" s="173"/>
      <c r="I33" s="173"/>
      <c r="J33" s="173"/>
      <c r="K33" s="173"/>
      <c r="L33" s="173"/>
    </row>
    <row r="34" spans="1:12" x14ac:dyDescent="0.35">
      <c r="A34" s="173"/>
      <c r="C34" s="173"/>
      <c r="D34" s="173"/>
      <c r="E34" s="173"/>
      <c r="F34" s="173"/>
      <c r="G34" s="173"/>
      <c r="H34" s="173"/>
      <c r="I34" s="173"/>
      <c r="J34" s="173"/>
      <c r="K34" s="173"/>
      <c r="L34" s="173"/>
    </row>
    <row r="35" spans="1:12" x14ac:dyDescent="0.35">
      <c r="A35" s="173"/>
      <c r="C35" s="173"/>
      <c r="D35" s="173"/>
      <c r="E35" s="173"/>
      <c r="F35" s="173"/>
      <c r="G35" s="173"/>
      <c r="H35" s="173"/>
      <c r="I35" s="173"/>
      <c r="J35" s="173"/>
      <c r="K35" s="173"/>
      <c r="L35" s="173"/>
    </row>
    <row r="36" spans="1:12" x14ac:dyDescent="0.35">
      <c r="A36" s="173"/>
      <c r="C36" s="173"/>
      <c r="D36" s="173"/>
      <c r="E36" s="173"/>
      <c r="F36" s="173"/>
      <c r="G36" s="173"/>
      <c r="H36" s="173"/>
      <c r="I36" s="173"/>
      <c r="J36" s="173"/>
      <c r="K36" s="173"/>
      <c r="L36" s="173"/>
    </row>
    <row r="37" spans="1:12" x14ac:dyDescent="0.35">
      <c r="A37" s="173"/>
      <c r="C37" s="173"/>
      <c r="D37" s="173"/>
      <c r="E37" s="173"/>
      <c r="F37" s="173"/>
      <c r="G37" s="173"/>
      <c r="H37" s="173"/>
      <c r="I37" s="173"/>
      <c r="J37" s="173"/>
      <c r="K37" s="173"/>
      <c r="L37" s="173"/>
    </row>
    <row r="38" spans="1:12" x14ac:dyDescent="0.35">
      <c r="A38" s="173"/>
      <c r="C38" s="173"/>
      <c r="D38" s="173"/>
      <c r="E38" s="173"/>
      <c r="F38" s="173"/>
      <c r="G38" s="173"/>
      <c r="H38" s="173"/>
      <c r="I38" s="173"/>
      <c r="J38" s="173"/>
      <c r="K38" s="173"/>
      <c r="L38" s="173"/>
    </row>
    <row r="39" spans="1:12" x14ac:dyDescent="0.35">
      <c r="A39" s="173"/>
      <c r="C39" s="173"/>
      <c r="D39" s="173"/>
      <c r="E39" s="173"/>
      <c r="F39" s="173"/>
      <c r="G39" s="173"/>
      <c r="H39" s="173"/>
      <c r="I39" s="173"/>
      <c r="J39" s="173"/>
      <c r="K39" s="173"/>
      <c r="L39" s="173"/>
    </row>
    <row r="40" spans="1:12" x14ac:dyDescent="0.35">
      <c r="A40" s="173"/>
      <c r="C40" s="173"/>
      <c r="D40" s="173"/>
      <c r="E40" s="173"/>
      <c r="F40" s="173"/>
      <c r="G40" s="173"/>
      <c r="H40" s="173"/>
      <c r="I40" s="173"/>
      <c r="J40" s="173"/>
      <c r="K40" s="173"/>
      <c r="L40" s="173"/>
    </row>
    <row r="41" spans="1:12" x14ac:dyDescent="0.35">
      <c r="A41" s="173"/>
      <c r="C41" s="173"/>
      <c r="D41" s="173"/>
      <c r="E41" s="173"/>
      <c r="F41" s="173"/>
      <c r="G41" s="173"/>
      <c r="H41" s="173"/>
      <c r="I41" s="173"/>
      <c r="J41" s="173"/>
      <c r="K41" s="173"/>
      <c r="L41" s="173"/>
    </row>
    <row r="42" spans="1:12" x14ac:dyDescent="0.35">
      <c r="A42" s="173"/>
      <c r="C42" s="173"/>
      <c r="D42" s="173"/>
      <c r="E42" s="173"/>
      <c r="F42" s="173"/>
      <c r="G42" s="173"/>
      <c r="H42" s="173"/>
      <c r="I42" s="173"/>
      <c r="J42" s="173"/>
      <c r="K42" s="173"/>
      <c r="L42" s="173"/>
    </row>
    <row r="43" spans="1:12" x14ac:dyDescent="0.35">
      <c r="A43" s="173"/>
      <c r="C43" s="173"/>
      <c r="D43" s="173"/>
      <c r="E43" s="173"/>
      <c r="F43" s="173"/>
      <c r="G43" s="173"/>
      <c r="H43" s="173"/>
      <c r="I43" s="173"/>
      <c r="J43" s="173"/>
      <c r="K43" s="173"/>
      <c r="L43" s="173"/>
    </row>
    <row r="44" spans="1:12" x14ac:dyDescent="0.35">
      <c r="A44" s="173"/>
      <c r="C44" s="173"/>
      <c r="D44" s="173"/>
      <c r="E44" s="173"/>
      <c r="F44" s="173"/>
      <c r="G44" s="173"/>
      <c r="H44" s="173"/>
      <c r="I44" s="173"/>
      <c r="J44" s="173"/>
      <c r="K44" s="173"/>
      <c r="L44" s="173"/>
    </row>
    <row r="45" spans="1:12" x14ac:dyDescent="0.35">
      <c r="A45" s="173"/>
      <c r="C45" s="173"/>
      <c r="D45" s="173"/>
      <c r="E45" s="173"/>
      <c r="F45" s="173"/>
      <c r="G45" s="173"/>
      <c r="H45" s="173"/>
      <c r="I45" s="173"/>
      <c r="J45" s="173"/>
      <c r="K45" s="173"/>
      <c r="L45" s="173"/>
    </row>
    <row r="46" spans="1:12" x14ac:dyDescent="0.35">
      <c r="A46" s="173"/>
      <c r="C46" s="173"/>
      <c r="D46" s="173"/>
      <c r="E46" s="173"/>
      <c r="F46" s="173"/>
      <c r="G46" s="173"/>
      <c r="H46" s="173"/>
      <c r="I46" s="173"/>
      <c r="J46" s="173"/>
      <c r="K46" s="173"/>
      <c r="L46" s="173"/>
    </row>
    <row r="47" spans="1:12" x14ac:dyDescent="0.35">
      <c r="A47" s="173"/>
      <c r="C47" s="173"/>
      <c r="D47" s="173"/>
      <c r="E47" s="173"/>
      <c r="F47" s="173"/>
      <c r="G47" s="173"/>
      <c r="H47" s="173"/>
      <c r="I47" s="173"/>
      <c r="J47" s="173"/>
      <c r="K47" s="173"/>
      <c r="L47" s="173"/>
    </row>
    <row r="48" spans="1:12" x14ac:dyDescent="0.35">
      <c r="A48" s="173"/>
      <c r="C48" s="173"/>
      <c r="D48" s="173"/>
      <c r="E48" s="173"/>
      <c r="F48" s="173"/>
      <c r="G48" s="173"/>
      <c r="H48" s="173"/>
      <c r="I48" s="173"/>
      <c r="J48" s="173"/>
      <c r="K48" s="173"/>
      <c r="L48" s="173"/>
    </row>
    <row r="49" spans="1:12" x14ac:dyDescent="0.35">
      <c r="A49" s="173"/>
      <c r="C49" s="173"/>
      <c r="D49" s="173"/>
      <c r="E49" s="173"/>
      <c r="F49" s="173"/>
      <c r="G49" s="173"/>
      <c r="H49" s="173"/>
      <c r="I49" s="173"/>
      <c r="J49" s="173"/>
      <c r="K49" s="173"/>
      <c r="L49" s="173"/>
    </row>
    <row r="50" spans="1:12" x14ac:dyDescent="0.35">
      <c r="A50" s="173"/>
      <c r="C50" s="173"/>
      <c r="D50" s="173"/>
      <c r="E50" s="173"/>
      <c r="F50" s="173"/>
      <c r="G50" s="173"/>
      <c r="H50" s="173"/>
      <c r="I50" s="173"/>
      <c r="J50" s="173"/>
      <c r="K50" s="173"/>
      <c r="L50" s="173"/>
    </row>
    <row r="51" spans="1:12" x14ac:dyDescent="0.35">
      <c r="A51" s="173"/>
      <c r="C51" s="173"/>
      <c r="D51" s="173"/>
      <c r="E51" s="173"/>
      <c r="F51" s="173"/>
      <c r="G51" s="173"/>
      <c r="H51" s="173"/>
      <c r="I51" s="173"/>
      <c r="J51" s="173"/>
      <c r="K51" s="173"/>
      <c r="L51" s="173"/>
    </row>
    <row r="52" spans="1:12" x14ac:dyDescent="0.35">
      <c r="A52" s="173"/>
      <c r="C52" s="173"/>
      <c r="D52" s="173"/>
      <c r="E52" s="173"/>
      <c r="F52" s="173"/>
      <c r="G52" s="173"/>
      <c r="H52" s="173"/>
      <c r="I52" s="173"/>
      <c r="J52" s="173"/>
      <c r="K52" s="173"/>
      <c r="L52" s="173"/>
    </row>
    <row r="53" spans="1:12" x14ac:dyDescent="0.35">
      <c r="A53" s="173"/>
      <c r="C53" s="173"/>
      <c r="D53" s="173"/>
      <c r="E53" s="173"/>
      <c r="F53" s="173"/>
      <c r="G53" s="173"/>
      <c r="H53" s="173"/>
      <c r="I53" s="173"/>
      <c r="J53" s="173"/>
      <c r="K53" s="173"/>
      <c r="L53" s="173"/>
    </row>
    <row r="54" spans="1:12" x14ac:dyDescent="0.35">
      <c r="A54" s="173"/>
      <c r="C54" s="173"/>
      <c r="D54" s="173"/>
      <c r="E54" s="173"/>
      <c r="F54" s="173"/>
      <c r="G54" s="173"/>
      <c r="H54" s="173"/>
      <c r="I54" s="173"/>
      <c r="J54" s="173"/>
      <c r="K54" s="173"/>
      <c r="L54" s="173"/>
    </row>
    <row r="55" spans="1:12" x14ac:dyDescent="0.35">
      <c r="A55" s="173"/>
      <c r="C55" s="173"/>
      <c r="D55" s="173"/>
      <c r="E55" s="173"/>
      <c r="F55" s="173"/>
      <c r="G55" s="173"/>
      <c r="H55" s="173"/>
      <c r="I55" s="173"/>
      <c r="J55" s="173"/>
      <c r="K55" s="173"/>
      <c r="L55" s="173"/>
    </row>
    <row r="56" spans="1:12" x14ac:dyDescent="0.35">
      <c r="A56" s="173"/>
      <c r="C56" s="173"/>
      <c r="D56" s="173"/>
      <c r="E56" s="173"/>
      <c r="F56" s="173"/>
      <c r="G56" s="173"/>
      <c r="H56" s="173"/>
      <c r="I56" s="173"/>
      <c r="J56" s="173"/>
      <c r="K56" s="173"/>
      <c r="L56" s="173"/>
    </row>
    <row r="57" spans="1:12" x14ac:dyDescent="0.35">
      <c r="A57" s="173"/>
      <c r="C57" s="173"/>
      <c r="D57" s="173"/>
      <c r="E57" s="173"/>
      <c r="F57" s="173"/>
      <c r="G57" s="173"/>
      <c r="H57" s="173"/>
      <c r="I57" s="173"/>
      <c r="J57" s="173"/>
      <c r="K57" s="173"/>
      <c r="L57" s="173"/>
    </row>
    <row r="58" spans="1:12" x14ac:dyDescent="0.35">
      <c r="A58" s="173"/>
      <c r="C58" s="173"/>
      <c r="D58" s="173"/>
      <c r="E58" s="173"/>
      <c r="F58" s="173"/>
      <c r="G58" s="173"/>
      <c r="H58" s="173"/>
      <c r="I58" s="173"/>
      <c r="J58" s="173"/>
      <c r="K58" s="173"/>
      <c r="L58" s="173"/>
    </row>
    <row r="59" spans="1:12" x14ac:dyDescent="0.35">
      <c r="A59" s="173"/>
      <c r="C59" s="173"/>
      <c r="D59" s="173"/>
      <c r="E59" s="173"/>
      <c r="F59" s="173"/>
      <c r="G59" s="173"/>
      <c r="H59" s="173"/>
      <c r="I59" s="173"/>
      <c r="J59" s="173"/>
      <c r="K59" s="173"/>
      <c r="L59" s="173"/>
    </row>
    <row r="60" spans="1:12" x14ac:dyDescent="0.35">
      <c r="A60" s="173"/>
      <c r="C60" s="173"/>
      <c r="D60" s="173"/>
      <c r="E60" s="173"/>
      <c r="F60" s="173"/>
      <c r="G60" s="173"/>
      <c r="H60" s="173"/>
      <c r="I60" s="173"/>
      <c r="J60" s="173"/>
      <c r="K60" s="173"/>
      <c r="L60" s="173"/>
    </row>
    <row r="61" spans="1:12" x14ac:dyDescent="0.35">
      <c r="A61" s="173"/>
      <c r="C61" s="173"/>
      <c r="D61" s="173"/>
      <c r="E61" s="173"/>
      <c r="F61" s="173"/>
      <c r="G61" s="173"/>
      <c r="H61" s="173"/>
      <c r="I61" s="173"/>
      <c r="J61" s="173"/>
      <c r="K61" s="173"/>
      <c r="L61" s="173"/>
    </row>
    <row r="62" spans="1:12" x14ac:dyDescent="0.35">
      <c r="A62" s="173"/>
      <c r="C62" s="173"/>
      <c r="D62" s="173"/>
      <c r="E62" s="173"/>
      <c r="F62" s="173"/>
      <c r="G62" s="173"/>
      <c r="H62" s="173"/>
      <c r="I62" s="173"/>
      <c r="J62" s="173"/>
      <c r="K62" s="173"/>
      <c r="L62" s="173"/>
    </row>
    <row r="63" spans="1:12" x14ac:dyDescent="0.35">
      <c r="A63" s="173"/>
      <c r="C63" s="173"/>
      <c r="D63" s="173"/>
      <c r="E63" s="173"/>
      <c r="F63" s="173"/>
      <c r="G63" s="173"/>
      <c r="H63" s="173"/>
      <c r="I63" s="173"/>
      <c r="J63" s="173"/>
      <c r="K63" s="173"/>
      <c r="L63" s="173"/>
    </row>
    <row r="64" spans="1:12" x14ac:dyDescent="0.35">
      <c r="A64" s="173"/>
      <c r="C64" s="173"/>
      <c r="D64" s="173"/>
      <c r="E64" s="173"/>
      <c r="F64" s="173"/>
      <c r="G64" s="173"/>
      <c r="H64" s="173"/>
      <c r="I64" s="173"/>
      <c r="J64" s="173"/>
      <c r="K64" s="173"/>
      <c r="L64" s="173"/>
    </row>
    <row r="65" spans="1:12" x14ac:dyDescent="0.35">
      <c r="A65" s="173"/>
      <c r="C65" s="173"/>
      <c r="D65" s="173"/>
      <c r="E65" s="173"/>
      <c r="F65" s="173"/>
      <c r="G65" s="173"/>
      <c r="H65" s="173"/>
      <c r="I65" s="173"/>
      <c r="J65" s="173"/>
      <c r="K65" s="173"/>
      <c r="L65" s="173"/>
    </row>
    <row r="66" spans="1:12" x14ac:dyDescent="0.35">
      <c r="A66" s="173"/>
      <c r="C66" s="173"/>
      <c r="D66" s="173"/>
      <c r="E66" s="173"/>
      <c r="F66" s="173"/>
      <c r="G66" s="173"/>
      <c r="H66" s="173"/>
      <c r="I66" s="173"/>
      <c r="J66" s="173"/>
      <c r="K66" s="173"/>
      <c r="L66" s="173"/>
    </row>
    <row r="67" spans="1:12" x14ac:dyDescent="0.35">
      <c r="A67" s="173"/>
      <c r="C67" s="173"/>
      <c r="D67" s="173"/>
      <c r="E67" s="173"/>
      <c r="F67" s="173"/>
      <c r="G67" s="173"/>
      <c r="H67" s="173"/>
      <c r="I67" s="173"/>
      <c r="J67" s="173"/>
      <c r="K67" s="173"/>
      <c r="L67" s="173"/>
    </row>
    <row r="68" spans="1:12" x14ac:dyDescent="0.35">
      <c r="A68" s="173"/>
      <c r="C68" s="173"/>
      <c r="D68" s="173"/>
      <c r="E68" s="173"/>
      <c r="F68" s="173"/>
      <c r="G68" s="173"/>
      <c r="H68" s="173"/>
      <c r="I68" s="173"/>
      <c r="J68" s="173"/>
      <c r="K68" s="173"/>
      <c r="L68" s="173"/>
    </row>
    <row r="69" spans="1:12" x14ac:dyDescent="0.35">
      <c r="A69" s="173"/>
      <c r="C69" s="173"/>
      <c r="D69" s="173"/>
      <c r="E69" s="173"/>
      <c r="F69" s="173"/>
      <c r="G69" s="173"/>
      <c r="H69" s="173"/>
      <c r="I69" s="173"/>
      <c r="J69" s="173"/>
      <c r="K69" s="173"/>
      <c r="L69" s="173"/>
    </row>
    <row r="70" spans="1:12" x14ac:dyDescent="0.35">
      <c r="A70" s="173"/>
      <c r="C70" s="173"/>
      <c r="D70" s="173"/>
      <c r="E70" s="173"/>
      <c r="F70" s="173"/>
      <c r="G70" s="173"/>
      <c r="H70" s="173"/>
      <c r="I70" s="173"/>
      <c r="J70" s="173"/>
      <c r="K70" s="173"/>
      <c r="L70" s="173"/>
    </row>
    <row r="71" spans="1:12" x14ac:dyDescent="0.35">
      <c r="A71" s="173"/>
      <c r="C71" s="173"/>
      <c r="D71" s="173"/>
      <c r="E71" s="173"/>
      <c r="F71" s="173"/>
      <c r="G71" s="173"/>
      <c r="H71" s="173"/>
      <c r="I71" s="173"/>
      <c r="J71" s="173"/>
      <c r="K71" s="173"/>
      <c r="L71" s="173"/>
    </row>
    <row r="72" spans="1:12" x14ac:dyDescent="0.35">
      <c r="C72" s="173"/>
      <c r="D72" s="173"/>
      <c r="E72" s="173"/>
      <c r="F72" s="173"/>
      <c r="G72" s="173"/>
      <c r="H72" s="173"/>
      <c r="I72" s="173"/>
      <c r="J72" s="173"/>
      <c r="K72" s="173"/>
      <c r="L72" s="173"/>
    </row>
    <row r="73" spans="1:12" x14ac:dyDescent="0.35">
      <c r="C73" s="173"/>
      <c r="D73" s="173"/>
      <c r="E73" s="173"/>
      <c r="F73" s="173"/>
      <c r="G73" s="173"/>
      <c r="H73" s="173"/>
      <c r="I73" s="173"/>
      <c r="J73" s="173"/>
      <c r="K73" s="173"/>
      <c r="L73" s="173"/>
    </row>
    <row r="74" spans="1:12" x14ac:dyDescent="0.35">
      <c r="C74" s="173"/>
      <c r="D74" s="173"/>
      <c r="E74" s="173"/>
      <c r="F74" s="173"/>
      <c r="G74" s="173"/>
      <c r="H74" s="173"/>
      <c r="I74" s="173"/>
      <c r="J74" s="173"/>
      <c r="K74" s="173"/>
      <c r="L74" s="173"/>
    </row>
    <row r="75" spans="1:12" x14ac:dyDescent="0.35">
      <c r="C75" s="173"/>
      <c r="D75" s="173"/>
      <c r="E75" s="173"/>
      <c r="F75" s="173"/>
      <c r="G75" s="173"/>
      <c r="H75" s="173"/>
      <c r="I75" s="173"/>
      <c r="J75" s="173"/>
      <c r="K75" s="173"/>
      <c r="L75" s="173"/>
    </row>
    <row r="76" spans="1:12" x14ac:dyDescent="0.35">
      <c r="C76" s="173"/>
      <c r="D76" s="173"/>
      <c r="E76" s="173"/>
      <c r="F76" s="173"/>
      <c r="G76" s="173"/>
      <c r="H76" s="173"/>
      <c r="I76" s="173"/>
      <c r="J76" s="173"/>
      <c r="K76" s="173"/>
      <c r="L76" s="173"/>
    </row>
    <row r="77" spans="1:12" x14ac:dyDescent="0.35">
      <c r="C77" s="173"/>
      <c r="D77" s="173"/>
      <c r="E77" s="173"/>
      <c r="F77" s="173"/>
      <c r="G77" s="173"/>
      <c r="H77" s="173"/>
      <c r="I77" s="173"/>
      <c r="J77" s="173"/>
      <c r="K77" s="173"/>
      <c r="L77" s="173"/>
    </row>
    <row r="78" spans="1:12" x14ac:dyDescent="0.35">
      <c r="C78" s="173"/>
      <c r="D78" s="173"/>
      <c r="E78" s="173"/>
      <c r="F78" s="173"/>
      <c r="G78" s="173"/>
      <c r="H78" s="173"/>
      <c r="I78" s="173"/>
      <c r="J78" s="173"/>
      <c r="K78" s="173"/>
      <c r="L78" s="173"/>
    </row>
    <row r="79" spans="1:12" x14ac:dyDescent="0.35">
      <c r="C79" s="173"/>
      <c r="D79" s="173"/>
      <c r="E79" s="173"/>
      <c r="F79" s="173"/>
      <c r="G79" s="173"/>
      <c r="H79" s="173"/>
      <c r="I79" s="173"/>
      <c r="J79" s="173"/>
      <c r="K79" s="173"/>
      <c r="L79" s="173"/>
    </row>
    <row r="80" spans="1:12" x14ac:dyDescent="0.35">
      <c r="C80" s="173"/>
      <c r="D80" s="173"/>
      <c r="E80" s="173"/>
      <c r="F80" s="173"/>
      <c r="G80" s="173"/>
      <c r="H80" s="173"/>
      <c r="I80" s="173"/>
      <c r="J80" s="173"/>
      <c r="K80" s="173"/>
      <c r="L80" s="173"/>
    </row>
    <row r="81" spans="3:12" x14ac:dyDescent="0.35">
      <c r="C81" s="173"/>
      <c r="D81" s="173"/>
      <c r="E81" s="173"/>
      <c r="F81" s="173"/>
      <c r="G81" s="173"/>
      <c r="H81" s="173"/>
      <c r="I81" s="173"/>
      <c r="J81" s="173"/>
      <c r="K81" s="173"/>
      <c r="L81" s="173"/>
    </row>
    <row r="82" spans="3:12" x14ac:dyDescent="0.35">
      <c r="C82" s="173"/>
      <c r="D82" s="173"/>
      <c r="E82" s="173"/>
      <c r="F82" s="173"/>
      <c r="G82" s="173"/>
      <c r="H82" s="173"/>
      <c r="I82" s="173"/>
      <c r="J82" s="173"/>
      <c r="K82" s="173"/>
      <c r="L82" s="173"/>
    </row>
    <row r="83" spans="3:12" x14ac:dyDescent="0.35">
      <c r="C83" s="173"/>
      <c r="D83" s="173"/>
      <c r="E83" s="173"/>
      <c r="F83" s="173"/>
      <c r="G83" s="173"/>
      <c r="H83" s="173"/>
      <c r="I83" s="173"/>
      <c r="J83" s="173"/>
      <c r="K83" s="173"/>
      <c r="L83" s="173"/>
    </row>
    <row r="84" spans="3:12" x14ac:dyDescent="0.35">
      <c r="C84" s="173"/>
      <c r="D84" s="173"/>
      <c r="E84" s="173"/>
      <c r="F84" s="173"/>
      <c r="G84" s="173"/>
      <c r="H84" s="173"/>
      <c r="I84" s="173"/>
      <c r="J84" s="173"/>
      <c r="K84" s="173"/>
      <c r="L84" s="173"/>
    </row>
    <row r="85" spans="3:12" x14ac:dyDescent="0.35">
      <c r="C85" s="173"/>
      <c r="D85" s="173"/>
      <c r="E85" s="173"/>
      <c r="F85" s="173"/>
      <c r="G85" s="173"/>
      <c r="H85" s="173"/>
      <c r="I85" s="173"/>
      <c r="J85" s="173"/>
      <c r="K85" s="173"/>
      <c r="L85" s="173"/>
    </row>
    <row r="86" spans="3:12" x14ac:dyDescent="0.35">
      <c r="C86" s="173"/>
      <c r="D86" s="173"/>
      <c r="E86" s="173"/>
      <c r="F86" s="173"/>
      <c r="G86" s="173"/>
      <c r="H86" s="173"/>
      <c r="I86" s="173"/>
      <c r="J86" s="173"/>
      <c r="K86" s="173"/>
      <c r="L86" s="173"/>
    </row>
    <row r="87" spans="3:12" x14ac:dyDescent="0.35">
      <c r="C87" s="173"/>
      <c r="D87" s="173"/>
      <c r="E87" s="173"/>
      <c r="F87" s="173"/>
      <c r="G87" s="173"/>
      <c r="H87" s="173"/>
      <c r="I87" s="173"/>
      <c r="J87" s="173"/>
      <c r="K87" s="173"/>
      <c r="L87" s="173"/>
    </row>
    <row r="88" spans="3:12" x14ac:dyDescent="0.35">
      <c r="C88" s="173"/>
      <c r="D88" s="173"/>
      <c r="E88" s="173"/>
      <c r="F88" s="173"/>
      <c r="G88" s="173"/>
      <c r="H88" s="173"/>
      <c r="I88" s="173"/>
      <c r="J88" s="173"/>
      <c r="K88" s="173"/>
      <c r="L88" s="173"/>
    </row>
    <row r="89" spans="3:12" x14ac:dyDescent="0.35">
      <c r="C89" s="173"/>
      <c r="D89" s="173"/>
      <c r="E89" s="173"/>
      <c r="F89" s="173"/>
      <c r="G89" s="173"/>
      <c r="H89" s="173"/>
      <c r="I89" s="173"/>
      <c r="J89" s="173"/>
      <c r="K89" s="173"/>
      <c r="L89" s="173"/>
    </row>
    <row r="90" spans="3:12" x14ac:dyDescent="0.35">
      <c r="C90" s="173"/>
      <c r="D90" s="173"/>
      <c r="E90" s="173"/>
      <c r="F90" s="173"/>
      <c r="G90" s="173"/>
      <c r="H90" s="173"/>
      <c r="I90" s="173"/>
      <c r="J90" s="173"/>
      <c r="K90" s="173"/>
      <c r="L90" s="173"/>
    </row>
    <row r="91" spans="3:12" x14ac:dyDescent="0.35">
      <c r="C91" s="173"/>
      <c r="D91" s="173"/>
      <c r="E91" s="173"/>
      <c r="F91" s="173"/>
      <c r="G91" s="173"/>
      <c r="H91" s="173"/>
      <c r="I91" s="173"/>
      <c r="J91" s="173"/>
      <c r="K91" s="173"/>
      <c r="L91" s="173"/>
    </row>
    <row r="92" spans="3:12" x14ac:dyDescent="0.35">
      <c r="C92" s="173"/>
      <c r="D92" s="173"/>
      <c r="E92" s="173"/>
      <c r="F92" s="173"/>
      <c r="G92" s="173"/>
      <c r="H92" s="173"/>
      <c r="I92" s="173"/>
      <c r="J92" s="173"/>
      <c r="K92" s="173"/>
      <c r="L92" s="173"/>
    </row>
    <row r="93" spans="3:12" x14ac:dyDescent="0.35">
      <c r="C93" s="173"/>
      <c r="D93" s="173"/>
      <c r="E93" s="173"/>
      <c r="F93" s="173"/>
      <c r="G93" s="173"/>
      <c r="H93" s="173"/>
      <c r="I93" s="173"/>
      <c r="J93" s="173"/>
      <c r="K93" s="173"/>
      <c r="L93" s="173"/>
    </row>
    <row r="94" spans="3:12" x14ac:dyDescent="0.35">
      <c r="C94" s="173"/>
      <c r="D94" s="173"/>
      <c r="E94" s="173"/>
      <c r="F94" s="173"/>
      <c r="G94" s="173"/>
      <c r="H94" s="173"/>
      <c r="I94" s="173"/>
      <c r="J94" s="173"/>
      <c r="K94" s="173"/>
      <c r="L94" s="173"/>
    </row>
    <row r="95" spans="3:12" x14ac:dyDescent="0.35">
      <c r="C95" s="173"/>
      <c r="D95" s="173"/>
      <c r="E95" s="173"/>
      <c r="F95" s="173"/>
      <c r="G95" s="173"/>
      <c r="H95" s="173"/>
      <c r="I95" s="173"/>
      <c r="J95" s="173"/>
      <c r="K95" s="173"/>
      <c r="L95" s="173"/>
    </row>
    <row r="96" spans="3:12" x14ac:dyDescent="0.35">
      <c r="C96" s="173"/>
      <c r="D96" s="173"/>
      <c r="E96" s="173"/>
      <c r="F96" s="173"/>
      <c r="G96" s="173"/>
      <c r="H96" s="173"/>
      <c r="I96" s="173"/>
      <c r="J96" s="173"/>
      <c r="K96" s="173"/>
      <c r="L96" s="173"/>
    </row>
    <row r="97" spans="3:12" x14ac:dyDescent="0.35">
      <c r="C97" s="173"/>
      <c r="D97" s="173"/>
      <c r="E97" s="173"/>
      <c r="F97" s="173"/>
      <c r="G97" s="173"/>
      <c r="H97" s="173"/>
      <c r="I97" s="173"/>
      <c r="J97" s="173"/>
      <c r="K97" s="173"/>
      <c r="L97" s="173"/>
    </row>
    <row r="98" spans="3:12" x14ac:dyDescent="0.35">
      <c r="C98" s="173"/>
      <c r="D98" s="173"/>
      <c r="E98" s="173"/>
      <c r="F98" s="173"/>
      <c r="G98" s="173"/>
      <c r="H98" s="173"/>
      <c r="I98" s="173"/>
      <c r="J98" s="173"/>
      <c r="K98" s="173"/>
      <c r="L98" s="173"/>
    </row>
    <row r="99" spans="3:12" x14ac:dyDescent="0.35">
      <c r="C99" s="173"/>
      <c r="D99" s="173"/>
      <c r="E99" s="173"/>
      <c r="F99" s="173"/>
      <c r="G99" s="173"/>
      <c r="H99" s="173"/>
      <c r="I99" s="173"/>
      <c r="J99" s="173"/>
      <c r="K99" s="173"/>
      <c r="L99" s="173"/>
    </row>
    <row r="100" spans="3:12" x14ac:dyDescent="0.35">
      <c r="C100" s="173"/>
      <c r="D100" s="173"/>
      <c r="E100" s="173"/>
      <c r="F100" s="173"/>
      <c r="G100" s="173"/>
      <c r="H100" s="173"/>
      <c r="I100" s="173"/>
      <c r="J100" s="173"/>
      <c r="K100" s="173"/>
      <c r="L100" s="173"/>
    </row>
    <row r="101" spans="3:12" x14ac:dyDescent="0.35">
      <c r="C101" s="173"/>
      <c r="D101" s="173"/>
      <c r="E101" s="173"/>
      <c r="F101" s="173"/>
      <c r="G101" s="173"/>
      <c r="H101" s="173"/>
      <c r="I101" s="173"/>
      <c r="J101" s="173"/>
      <c r="K101" s="173"/>
      <c r="L101" s="173"/>
    </row>
    <row r="102" spans="3:12" x14ac:dyDescent="0.35">
      <c r="C102" s="173"/>
      <c r="D102" s="173"/>
      <c r="E102" s="173"/>
      <c r="F102" s="173"/>
      <c r="G102" s="173"/>
      <c r="H102" s="173"/>
      <c r="I102" s="173"/>
      <c r="J102" s="173"/>
      <c r="K102" s="173"/>
      <c r="L102" s="173"/>
    </row>
    <row r="103" spans="3:12" x14ac:dyDescent="0.35">
      <c r="C103" s="173"/>
      <c r="D103" s="173"/>
      <c r="E103" s="173"/>
      <c r="F103" s="173"/>
      <c r="G103" s="173"/>
      <c r="H103" s="173"/>
      <c r="I103" s="173"/>
      <c r="J103" s="173"/>
      <c r="K103" s="173"/>
      <c r="L103" s="173"/>
    </row>
    <row r="104" spans="3:12" x14ac:dyDescent="0.35">
      <c r="C104" s="173"/>
      <c r="D104" s="173"/>
      <c r="E104" s="173"/>
      <c r="F104" s="173"/>
      <c r="G104" s="173"/>
      <c r="H104" s="173"/>
      <c r="I104" s="173"/>
      <c r="J104" s="173"/>
      <c r="K104" s="173"/>
      <c r="L104" s="173"/>
    </row>
    <row r="105" spans="3:12" x14ac:dyDescent="0.35">
      <c r="C105" s="173"/>
      <c r="D105" s="173"/>
      <c r="E105" s="173"/>
      <c r="F105" s="173"/>
      <c r="G105" s="173"/>
      <c r="H105" s="173"/>
      <c r="I105" s="173"/>
      <c r="J105" s="173"/>
      <c r="K105" s="173"/>
      <c r="L105" s="173"/>
    </row>
    <row r="106" spans="3:12" x14ac:dyDescent="0.35">
      <c r="C106" s="173"/>
      <c r="D106" s="173"/>
      <c r="E106" s="173"/>
      <c r="F106" s="173"/>
      <c r="G106" s="173"/>
      <c r="H106" s="173"/>
      <c r="I106" s="173"/>
      <c r="J106" s="173"/>
      <c r="K106" s="173"/>
      <c r="L106" s="173"/>
    </row>
    <row r="107" spans="3:12" x14ac:dyDescent="0.35">
      <c r="C107" s="173"/>
      <c r="D107" s="173"/>
      <c r="E107" s="173"/>
      <c r="F107" s="173"/>
      <c r="G107" s="173"/>
      <c r="H107" s="173"/>
      <c r="I107" s="173"/>
      <c r="J107" s="173"/>
      <c r="K107" s="173"/>
      <c r="L107" s="173"/>
    </row>
    <row r="108" spans="3:12" x14ac:dyDescent="0.35">
      <c r="C108" s="173"/>
      <c r="D108" s="173"/>
      <c r="E108" s="173"/>
      <c r="F108" s="173"/>
      <c r="G108" s="173"/>
      <c r="H108" s="173"/>
      <c r="I108" s="173"/>
      <c r="J108" s="173"/>
      <c r="K108" s="173"/>
      <c r="L108" s="173"/>
    </row>
    <row r="109" spans="3:12" x14ac:dyDescent="0.35">
      <c r="C109" s="173"/>
      <c r="D109" s="173"/>
      <c r="E109" s="173"/>
      <c r="F109" s="173"/>
      <c r="G109" s="173"/>
      <c r="H109" s="173"/>
      <c r="I109" s="173"/>
      <c r="J109" s="173"/>
      <c r="K109" s="173"/>
      <c r="L109" s="173"/>
    </row>
    <row r="110" spans="3:12" x14ac:dyDescent="0.35">
      <c r="C110" s="173"/>
      <c r="D110" s="173"/>
      <c r="E110" s="173"/>
      <c r="F110" s="173"/>
      <c r="G110" s="173"/>
      <c r="H110" s="173"/>
      <c r="I110" s="173"/>
      <c r="J110" s="173"/>
      <c r="K110" s="173"/>
      <c r="L110" s="173"/>
    </row>
    <row r="111" spans="3:12" x14ac:dyDescent="0.35">
      <c r="C111" s="173"/>
      <c r="D111" s="173"/>
      <c r="E111" s="173"/>
      <c r="F111" s="173"/>
      <c r="G111" s="173"/>
      <c r="H111" s="173"/>
      <c r="I111" s="173"/>
      <c r="J111" s="173"/>
      <c r="K111" s="173"/>
      <c r="L111" s="173"/>
    </row>
    <row r="112" spans="3:12" x14ac:dyDescent="0.35">
      <c r="C112" s="173"/>
      <c r="D112" s="173"/>
      <c r="E112" s="173"/>
      <c r="F112" s="173"/>
      <c r="G112" s="173"/>
      <c r="H112" s="173"/>
      <c r="I112" s="173"/>
      <c r="J112" s="173"/>
      <c r="K112" s="173"/>
      <c r="L112" s="173"/>
    </row>
    <row r="113" spans="3:12" x14ac:dyDescent="0.35">
      <c r="C113" s="173"/>
      <c r="D113" s="173"/>
      <c r="E113" s="173"/>
      <c r="F113" s="173"/>
      <c r="G113" s="173"/>
      <c r="H113" s="173"/>
      <c r="I113" s="173"/>
      <c r="J113" s="173"/>
      <c r="K113" s="173"/>
      <c r="L113" s="173"/>
    </row>
    <row r="114" spans="3:12" x14ac:dyDescent="0.35">
      <c r="C114" s="173"/>
      <c r="D114" s="173"/>
      <c r="E114" s="173"/>
      <c r="F114" s="173"/>
      <c r="G114" s="173"/>
      <c r="H114" s="173"/>
      <c r="I114" s="173"/>
      <c r="J114" s="173"/>
      <c r="K114" s="173"/>
      <c r="L114" s="173"/>
    </row>
    <row r="115" spans="3:12" x14ac:dyDescent="0.35">
      <c r="C115" s="173"/>
      <c r="D115" s="173"/>
      <c r="E115" s="173"/>
      <c r="F115" s="173"/>
      <c r="G115" s="173"/>
      <c r="H115" s="173"/>
      <c r="I115" s="173"/>
      <c r="J115" s="173"/>
      <c r="K115" s="173"/>
      <c r="L115" s="173"/>
    </row>
    <row r="116" spans="3:12" x14ac:dyDescent="0.35">
      <c r="C116" s="173"/>
      <c r="D116" s="173"/>
      <c r="E116" s="173"/>
      <c r="F116" s="173"/>
      <c r="G116" s="173"/>
      <c r="H116" s="173"/>
      <c r="I116" s="173"/>
      <c r="J116" s="173"/>
      <c r="K116" s="173"/>
      <c r="L116" s="173"/>
    </row>
    <row r="117" spans="3:12" x14ac:dyDescent="0.35">
      <c r="C117" s="173"/>
      <c r="D117" s="173"/>
      <c r="E117" s="173"/>
      <c r="F117" s="173"/>
      <c r="G117" s="173"/>
      <c r="H117" s="173"/>
      <c r="I117" s="173"/>
      <c r="J117" s="173"/>
      <c r="K117" s="173"/>
      <c r="L117" s="173"/>
    </row>
    <row r="118" spans="3:12" x14ac:dyDescent="0.35">
      <c r="C118" s="173"/>
      <c r="D118" s="173"/>
      <c r="E118" s="173"/>
      <c r="F118" s="173"/>
      <c r="G118" s="173"/>
      <c r="H118" s="173"/>
      <c r="I118" s="173"/>
      <c r="J118" s="173"/>
      <c r="K118" s="173"/>
      <c r="L118" s="173"/>
    </row>
    <row r="119" spans="3:12" x14ac:dyDescent="0.35">
      <c r="C119" s="173"/>
      <c r="D119" s="173"/>
      <c r="E119" s="173"/>
      <c r="F119" s="173"/>
      <c r="G119" s="173"/>
      <c r="H119" s="173"/>
      <c r="I119" s="173"/>
      <c r="J119" s="173"/>
      <c r="K119" s="173"/>
      <c r="L119" s="173"/>
    </row>
    <row r="120" spans="3:12" x14ac:dyDescent="0.35">
      <c r="C120" s="173"/>
      <c r="D120" s="173"/>
      <c r="E120" s="173"/>
      <c r="F120" s="173"/>
      <c r="G120" s="173"/>
      <c r="H120" s="173"/>
      <c r="I120" s="173"/>
      <c r="J120" s="173"/>
      <c r="K120" s="173"/>
      <c r="L120" s="173"/>
    </row>
    <row r="121" spans="3:12" x14ac:dyDescent="0.35">
      <c r="C121" s="173"/>
      <c r="D121" s="173"/>
      <c r="E121" s="173"/>
      <c r="F121" s="173"/>
      <c r="G121" s="173"/>
      <c r="H121" s="173"/>
      <c r="I121" s="173"/>
      <c r="J121" s="173"/>
      <c r="K121" s="173"/>
      <c r="L121" s="173"/>
    </row>
    <row r="122" spans="3:12" x14ac:dyDescent="0.35">
      <c r="C122" s="173"/>
      <c r="D122" s="173"/>
      <c r="E122" s="173"/>
      <c r="F122" s="173"/>
      <c r="G122" s="173"/>
      <c r="H122" s="173"/>
      <c r="I122" s="173"/>
      <c r="J122" s="173"/>
      <c r="K122" s="173"/>
      <c r="L122" s="173"/>
    </row>
    <row r="123" spans="3:12" x14ac:dyDescent="0.35">
      <c r="C123" s="173"/>
      <c r="D123" s="173"/>
      <c r="E123" s="173"/>
      <c r="F123" s="173"/>
      <c r="G123" s="173"/>
      <c r="H123" s="173"/>
      <c r="I123" s="173"/>
      <c r="J123" s="173"/>
      <c r="K123" s="173"/>
      <c r="L123" s="173"/>
    </row>
    <row r="124" spans="3:12" x14ac:dyDescent="0.35">
      <c r="C124" s="173"/>
      <c r="D124" s="173"/>
      <c r="E124" s="173"/>
      <c r="F124" s="173"/>
      <c r="G124" s="173"/>
      <c r="H124" s="173"/>
      <c r="I124" s="173"/>
      <c r="J124" s="173"/>
      <c r="K124" s="173"/>
      <c r="L124" s="173"/>
    </row>
    <row r="125" spans="3:12" x14ac:dyDescent="0.35">
      <c r="C125" s="173"/>
      <c r="D125" s="173"/>
      <c r="E125" s="173"/>
      <c r="F125" s="173"/>
      <c r="G125" s="173"/>
      <c r="H125" s="173"/>
      <c r="I125" s="173"/>
      <c r="J125" s="173"/>
      <c r="K125" s="173"/>
      <c r="L125" s="173"/>
    </row>
    <row r="126" spans="3:12" x14ac:dyDescent="0.35">
      <c r="C126" s="173"/>
      <c r="D126" s="173"/>
      <c r="E126" s="173"/>
      <c r="F126" s="173"/>
      <c r="G126" s="173"/>
      <c r="H126" s="173"/>
      <c r="I126" s="173"/>
      <c r="J126" s="173"/>
      <c r="K126" s="173"/>
      <c r="L126" s="173"/>
    </row>
    <row r="127" spans="3:12" x14ac:dyDescent="0.35">
      <c r="C127" s="173"/>
      <c r="D127" s="173"/>
      <c r="E127" s="173"/>
      <c r="F127" s="173"/>
      <c r="G127" s="173"/>
      <c r="H127" s="173"/>
      <c r="I127" s="173"/>
      <c r="J127" s="173"/>
      <c r="K127" s="173"/>
      <c r="L127" s="173"/>
    </row>
    <row r="128" spans="3:12" x14ac:dyDescent="0.35">
      <c r="C128" s="173"/>
      <c r="D128" s="173"/>
      <c r="E128" s="173"/>
      <c r="F128" s="173"/>
      <c r="G128" s="173"/>
      <c r="H128" s="173"/>
      <c r="I128" s="173"/>
      <c r="J128" s="173"/>
      <c r="K128" s="173"/>
      <c r="L128" s="173"/>
    </row>
    <row r="129" spans="3:12" x14ac:dyDescent="0.35">
      <c r="C129" s="173"/>
      <c r="D129" s="173"/>
      <c r="E129" s="173"/>
      <c r="F129" s="173"/>
      <c r="G129" s="173"/>
      <c r="H129" s="173"/>
      <c r="I129" s="173"/>
      <c r="J129" s="173"/>
      <c r="K129" s="173"/>
      <c r="L129" s="173"/>
    </row>
    <row r="130" spans="3:12" x14ac:dyDescent="0.35">
      <c r="C130" s="173"/>
      <c r="D130" s="173"/>
      <c r="E130" s="173"/>
      <c r="F130" s="173"/>
      <c r="G130" s="173"/>
      <c r="H130" s="173"/>
      <c r="I130" s="173"/>
      <c r="J130" s="173"/>
      <c r="K130" s="173"/>
      <c r="L130" s="173"/>
    </row>
    <row r="131" spans="3:12" x14ac:dyDescent="0.35">
      <c r="C131" s="173"/>
      <c r="D131" s="173"/>
      <c r="E131" s="173"/>
      <c r="F131" s="173"/>
      <c r="G131" s="173"/>
      <c r="H131" s="173"/>
      <c r="I131" s="173"/>
      <c r="J131" s="173"/>
      <c r="K131" s="173"/>
      <c r="L131" s="173"/>
    </row>
    <row r="132" spans="3:12" x14ac:dyDescent="0.35">
      <c r="C132" s="173"/>
      <c r="D132" s="173"/>
      <c r="E132" s="173"/>
      <c r="F132" s="173"/>
      <c r="G132" s="173"/>
      <c r="H132" s="173"/>
      <c r="I132" s="173"/>
      <c r="J132" s="173"/>
      <c r="K132" s="173"/>
      <c r="L132" s="173"/>
    </row>
    <row r="133" spans="3:12" x14ac:dyDescent="0.35">
      <c r="C133" s="173"/>
      <c r="D133" s="173"/>
      <c r="E133" s="173"/>
      <c r="F133" s="173"/>
      <c r="G133" s="173"/>
      <c r="H133" s="173"/>
      <c r="I133" s="173"/>
      <c r="J133" s="173"/>
      <c r="K133" s="173"/>
      <c r="L133" s="173"/>
    </row>
    <row r="134" spans="3:12" x14ac:dyDescent="0.35">
      <c r="C134" s="173"/>
      <c r="D134" s="173"/>
      <c r="E134" s="173"/>
      <c r="F134" s="173"/>
      <c r="G134" s="173"/>
      <c r="H134" s="173"/>
      <c r="I134" s="173"/>
      <c r="J134" s="173"/>
      <c r="K134" s="173"/>
      <c r="L134" s="173"/>
    </row>
    <row r="135" spans="3:12" x14ac:dyDescent="0.35">
      <c r="C135" s="173"/>
      <c r="D135" s="173"/>
      <c r="E135" s="173"/>
      <c r="F135" s="173"/>
      <c r="G135" s="173"/>
      <c r="H135" s="173"/>
      <c r="I135" s="173"/>
      <c r="J135" s="173"/>
      <c r="K135" s="173"/>
      <c r="L135" s="173"/>
    </row>
    <row r="136" spans="3:12" x14ac:dyDescent="0.35">
      <c r="C136" s="173"/>
      <c r="D136" s="173"/>
      <c r="E136" s="173"/>
      <c r="F136" s="173"/>
      <c r="G136" s="173"/>
      <c r="H136" s="173"/>
      <c r="I136" s="173"/>
      <c r="J136" s="173"/>
      <c r="K136" s="173"/>
      <c r="L136" s="173"/>
    </row>
    <row r="137" spans="3:12" x14ac:dyDescent="0.35">
      <c r="C137" s="173"/>
      <c r="D137" s="173"/>
      <c r="E137" s="173"/>
      <c r="F137" s="173"/>
      <c r="G137" s="173"/>
      <c r="H137" s="173"/>
      <c r="I137" s="173"/>
      <c r="J137" s="173"/>
      <c r="K137" s="173"/>
      <c r="L137" s="173"/>
    </row>
    <row r="138" spans="3:12" x14ac:dyDescent="0.35">
      <c r="C138" s="173"/>
      <c r="D138" s="173"/>
      <c r="E138" s="173"/>
      <c r="F138" s="173"/>
      <c r="G138" s="173"/>
      <c r="H138" s="173"/>
      <c r="I138" s="173"/>
      <c r="J138" s="173"/>
      <c r="K138" s="173"/>
      <c r="L138" s="173"/>
    </row>
    <row r="139" spans="3:12" x14ac:dyDescent="0.35">
      <c r="C139" s="173"/>
      <c r="D139" s="173"/>
      <c r="E139" s="173"/>
      <c r="F139" s="173"/>
      <c r="G139" s="173"/>
      <c r="H139" s="173"/>
      <c r="I139" s="173"/>
      <c r="J139" s="173"/>
      <c r="K139" s="173"/>
      <c r="L139" s="173"/>
    </row>
    <row r="140" spans="3:12" x14ac:dyDescent="0.35">
      <c r="C140" s="173"/>
      <c r="D140" s="173"/>
      <c r="E140" s="173"/>
      <c r="F140" s="173"/>
      <c r="G140" s="173"/>
      <c r="H140" s="173"/>
      <c r="I140" s="173"/>
      <c r="J140" s="173"/>
      <c r="K140" s="173"/>
      <c r="L140" s="173"/>
    </row>
    <row r="141" spans="3:12" x14ac:dyDescent="0.35">
      <c r="C141" s="173"/>
      <c r="D141" s="173"/>
      <c r="E141" s="173"/>
      <c r="F141" s="173"/>
      <c r="G141" s="173"/>
      <c r="H141" s="173"/>
      <c r="I141" s="173"/>
      <c r="J141" s="173"/>
      <c r="K141" s="173"/>
      <c r="L141" s="173"/>
    </row>
    <row r="142" spans="3:12" x14ac:dyDescent="0.35">
      <c r="C142" s="173"/>
      <c r="D142" s="173"/>
      <c r="E142" s="173"/>
      <c r="F142" s="173"/>
      <c r="G142" s="173"/>
      <c r="H142" s="173"/>
      <c r="I142" s="173"/>
      <c r="J142" s="173"/>
      <c r="K142" s="173"/>
      <c r="L142" s="173"/>
    </row>
    <row r="143" spans="3:12" x14ac:dyDescent="0.35">
      <c r="C143" s="173"/>
      <c r="D143" s="173"/>
      <c r="E143" s="173"/>
      <c r="F143" s="173"/>
      <c r="G143" s="173"/>
      <c r="H143" s="173"/>
      <c r="I143" s="173"/>
      <c r="J143" s="173"/>
      <c r="K143" s="173"/>
      <c r="L143" s="173"/>
    </row>
    <row r="144" spans="3:12" x14ac:dyDescent="0.35">
      <c r="C144" s="173"/>
      <c r="D144" s="173"/>
      <c r="E144" s="173"/>
      <c r="F144" s="173"/>
      <c r="G144" s="173"/>
      <c r="H144" s="173"/>
      <c r="I144" s="173"/>
      <c r="J144" s="173"/>
      <c r="K144" s="173"/>
      <c r="L144" s="173"/>
    </row>
    <row r="145" spans="3:12" x14ac:dyDescent="0.35">
      <c r="C145" s="173"/>
      <c r="D145" s="173"/>
      <c r="E145" s="173"/>
      <c r="F145" s="173"/>
      <c r="G145" s="173"/>
      <c r="H145" s="173"/>
      <c r="I145" s="173"/>
      <c r="J145" s="173"/>
      <c r="K145" s="173"/>
      <c r="L145" s="173"/>
    </row>
    <row r="146" spans="3:12" x14ac:dyDescent="0.35">
      <c r="C146" s="173"/>
      <c r="D146" s="173"/>
      <c r="E146" s="173"/>
      <c r="F146" s="173"/>
      <c r="G146" s="173"/>
      <c r="H146" s="173"/>
      <c r="I146" s="173"/>
      <c r="J146" s="173"/>
      <c r="K146" s="173"/>
      <c r="L146" s="173"/>
    </row>
    <row r="147" spans="3:12" x14ac:dyDescent="0.35">
      <c r="C147" s="173"/>
      <c r="D147" s="173"/>
      <c r="E147" s="173"/>
      <c r="F147" s="173"/>
      <c r="G147" s="173"/>
      <c r="H147" s="173"/>
      <c r="I147" s="173"/>
      <c r="J147" s="173"/>
      <c r="K147" s="173"/>
      <c r="L147" s="173"/>
    </row>
    <row r="148" spans="3:12" x14ac:dyDescent="0.35">
      <c r="C148" s="173"/>
      <c r="D148" s="173"/>
      <c r="E148" s="173"/>
      <c r="F148" s="173"/>
      <c r="G148" s="173"/>
      <c r="H148" s="173"/>
      <c r="I148" s="173"/>
      <c r="J148" s="173"/>
      <c r="K148" s="173"/>
      <c r="L148" s="173"/>
    </row>
    <row r="149" spans="3:12" x14ac:dyDescent="0.35">
      <c r="C149" s="173"/>
      <c r="D149" s="173"/>
      <c r="E149" s="173"/>
      <c r="F149" s="173"/>
      <c r="G149" s="173"/>
      <c r="H149" s="173"/>
      <c r="I149" s="173"/>
      <c r="J149" s="173"/>
      <c r="K149" s="173"/>
      <c r="L149" s="173"/>
    </row>
    <row r="150" spans="3:12" x14ac:dyDescent="0.35">
      <c r="C150" s="173"/>
      <c r="D150" s="173"/>
      <c r="E150" s="173"/>
      <c r="F150" s="173"/>
      <c r="G150" s="173"/>
      <c r="H150" s="173"/>
      <c r="I150" s="173"/>
      <c r="J150" s="173"/>
      <c r="K150" s="173"/>
      <c r="L150" s="173"/>
    </row>
    <row r="151" spans="3:12" x14ac:dyDescent="0.35">
      <c r="C151" s="173"/>
      <c r="D151" s="173"/>
      <c r="E151" s="173"/>
      <c r="F151" s="173"/>
      <c r="G151" s="173"/>
      <c r="H151" s="173"/>
      <c r="I151" s="173"/>
      <c r="J151" s="173"/>
      <c r="K151" s="173"/>
      <c r="L151" s="173"/>
    </row>
    <row r="152" spans="3:12" x14ac:dyDescent="0.35">
      <c r="C152" s="173"/>
      <c r="D152" s="173"/>
      <c r="E152" s="173"/>
      <c r="F152" s="173"/>
      <c r="G152" s="173"/>
      <c r="H152" s="173"/>
      <c r="I152" s="173"/>
      <c r="J152" s="173"/>
      <c r="K152" s="173"/>
      <c r="L152" s="173"/>
    </row>
    <row r="153" spans="3:12" x14ac:dyDescent="0.35">
      <c r="C153" s="173"/>
      <c r="D153" s="173"/>
      <c r="E153" s="173"/>
      <c r="F153" s="173"/>
      <c r="G153" s="173"/>
      <c r="H153" s="173"/>
      <c r="I153" s="173"/>
      <c r="J153" s="173"/>
      <c r="K153" s="173"/>
      <c r="L153" s="173"/>
    </row>
    <row r="154" spans="3:12" x14ac:dyDescent="0.35">
      <c r="C154" s="173"/>
      <c r="D154" s="173"/>
      <c r="E154" s="173"/>
      <c r="F154" s="173"/>
      <c r="G154" s="173"/>
      <c r="H154" s="173"/>
      <c r="I154" s="173"/>
      <c r="J154" s="173"/>
      <c r="K154" s="173"/>
      <c r="L154" s="173"/>
    </row>
    <row r="155" spans="3:12" x14ac:dyDescent="0.35">
      <c r="C155" s="173"/>
      <c r="D155" s="173"/>
      <c r="E155" s="173"/>
      <c r="F155" s="173"/>
      <c r="G155" s="173"/>
      <c r="H155" s="173"/>
      <c r="I155" s="173"/>
      <c r="J155" s="173"/>
      <c r="K155" s="173"/>
      <c r="L155" s="173"/>
    </row>
    <row r="156" spans="3:12" x14ac:dyDescent="0.35">
      <c r="C156" s="173"/>
      <c r="D156" s="173"/>
      <c r="E156" s="173"/>
      <c r="F156" s="173"/>
      <c r="G156" s="173"/>
      <c r="H156" s="173"/>
      <c r="I156" s="173"/>
      <c r="J156" s="173"/>
      <c r="K156" s="173"/>
      <c r="L156" s="173"/>
    </row>
    <row r="157" spans="3:12" x14ac:dyDescent="0.35">
      <c r="C157" s="173"/>
      <c r="D157" s="173"/>
      <c r="E157" s="173"/>
      <c r="F157" s="173"/>
      <c r="G157" s="173"/>
      <c r="H157" s="173"/>
      <c r="I157" s="173"/>
      <c r="J157" s="173"/>
      <c r="K157" s="173"/>
      <c r="L157" s="173"/>
    </row>
    <row r="158" spans="3:12" x14ac:dyDescent="0.35">
      <c r="C158" s="173"/>
      <c r="D158" s="173"/>
      <c r="E158" s="173"/>
      <c r="F158" s="173"/>
      <c r="G158" s="173"/>
      <c r="H158" s="173"/>
      <c r="I158" s="173"/>
      <c r="J158" s="173"/>
      <c r="K158" s="173"/>
      <c r="L158" s="173"/>
    </row>
    <row r="159" spans="3:12" x14ac:dyDescent="0.35">
      <c r="C159" s="173"/>
      <c r="D159" s="173"/>
      <c r="E159" s="173"/>
      <c r="F159" s="173"/>
      <c r="G159" s="173"/>
      <c r="H159" s="173"/>
      <c r="I159" s="173"/>
      <c r="J159" s="173"/>
      <c r="K159" s="173"/>
      <c r="L159" s="173"/>
    </row>
    <row r="160" spans="3:12" x14ac:dyDescent="0.35">
      <c r="C160" s="173"/>
      <c r="D160" s="173"/>
      <c r="E160" s="173"/>
      <c r="F160" s="173"/>
      <c r="G160" s="173"/>
      <c r="H160" s="173"/>
      <c r="I160" s="173"/>
      <c r="J160" s="173"/>
      <c r="K160" s="173"/>
      <c r="L160" s="173"/>
    </row>
    <row r="161" spans="3:12" x14ac:dyDescent="0.35">
      <c r="C161" s="173"/>
      <c r="D161" s="173"/>
      <c r="E161" s="173"/>
      <c r="F161" s="173"/>
      <c r="G161" s="173"/>
      <c r="H161" s="173"/>
      <c r="I161" s="173"/>
      <c r="J161" s="173"/>
      <c r="K161" s="173"/>
      <c r="L161" s="173"/>
    </row>
    <row r="162" spans="3:12" x14ac:dyDescent="0.35">
      <c r="C162" s="173"/>
      <c r="D162" s="173"/>
      <c r="E162" s="173"/>
      <c r="F162" s="173"/>
      <c r="G162" s="173"/>
      <c r="H162" s="173"/>
      <c r="I162" s="173"/>
      <c r="J162" s="173"/>
      <c r="K162" s="173"/>
      <c r="L162" s="173"/>
    </row>
    <row r="163" spans="3:12" x14ac:dyDescent="0.35">
      <c r="C163" s="173"/>
      <c r="D163" s="173"/>
      <c r="E163" s="173"/>
      <c r="F163" s="173"/>
      <c r="G163" s="173"/>
      <c r="H163" s="173"/>
      <c r="I163" s="173"/>
      <c r="J163" s="173"/>
      <c r="K163" s="173"/>
      <c r="L163" s="173"/>
    </row>
    <row r="164" spans="3:12" x14ac:dyDescent="0.35">
      <c r="C164" s="173"/>
      <c r="D164" s="173"/>
      <c r="E164" s="173"/>
      <c r="F164" s="173"/>
      <c r="G164" s="173"/>
      <c r="H164" s="173"/>
      <c r="I164" s="173"/>
      <c r="J164" s="173"/>
      <c r="K164" s="173"/>
      <c r="L164" s="173"/>
    </row>
    <row r="165" spans="3:12" x14ac:dyDescent="0.35">
      <c r="C165" s="173"/>
      <c r="D165" s="173"/>
      <c r="E165" s="173"/>
      <c r="F165" s="173"/>
      <c r="G165" s="173"/>
      <c r="H165" s="173"/>
      <c r="I165" s="173"/>
      <c r="J165" s="173"/>
      <c r="K165" s="173"/>
      <c r="L165" s="173"/>
    </row>
    <row r="166" spans="3:12" x14ac:dyDescent="0.35">
      <c r="C166" s="173"/>
      <c r="D166" s="173"/>
      <c r="E166" s="173"/>
      <c r="F166" s="173"/>
      <c r="G166" s="173"/>
      <c r="H166" s="173"/>
      <c r="I166" s="173"/>
      <c r="J166" s="173"/>
      <c r="K166" s="173"/>
      <c r="L166" s="173"/>
    </row>
    <row r="167" spans="3:12" x14ac:dyDescent="0.35">
      <c r="C167" s="173"/>
      <c r="D167" s="173"/>
      <c r="E167" s="173"/>
      <c r="F167" s="173"/>
      <c r="G167" s="173"/>
      <c r="H167" s="173"/>
      <c r="I167" s="173"/>
      <c r="J167" s="173"/>
      <c r="K167" s="173"/>
      <c r="L167" s="173"/>
    </row>
    <row r="168" spans="3:12" x14ac:dyDescent="0.35">
      <c r="C168" s="173"/>
      <c r="D168" s="173"/>
      <c r="E168" s="173"/>
      <c r="F168" s="173"/>
      <c r="G168" s="173"/>
      <c r="H168" s="173"/>
      <c r="I168" s="173"/>
      <c r="J168" s="173"/>
      <c r="K168" s="173"/>
      <c r="L168" s="173"/>
    </row>
  </sheetData>
  <mergeCells count="6">
    <mergeCell ref="A2:N2"/>
    <mergeCell ref="O2:S2"/>
    <mergeCell ref="A3:S3"/>
    <mergeCell ref="A5:S5"/>
    <mergeCell ref="T3:U3"/>
    <mergeCell ref="T5:U5"/>
  </mergeCells>
  <phoneticPr fontId="36" type="noConversion"/>
  <pageMargins left="0.11811023622047245" right="0.23622047244094491" top="0.79732142857142863" bottom="0.74803149606299213" header="0.31496062992125984" footer="0.31496062992125984"/>
  <pageSetup paperSize="9" scale="39" fitToHeight="0" orientation="landscape"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pageSetUpPr fitToPage="1"/>
  </sheetPr>
  <dimension ref="A1:S15"/>
  <sheetViews>
    <sheetView showGridLines="0" view="pageBreakPreview" zoomScale="80" zoomScaleNormal="80" zoomScaleSheetLayoutView="80" workbookViewId="0"/>
  </sheetViews>
  <sheetFormatPr baseColWidth="10" defaultRowHeight="14.5" x14ac:dyDescent="0.35"/>
  <cols>
    <col min="1" max="3" width="14.7265625" customWidth="1"/>
    <col min="4" max="4" width="14.453125" customWidth="1"/>
    <col min="5" max="5" width="17.54296875" customWidth="1"/>
    <col min="6" max="6" width="22.7265625" customWidth="1"/>
    <col min="7" max="7" width="28.54296875" customWidth="1"/>
    <col min="8" max="8" width="23.7265625" bestFit="1" customWidth="1"/>
    <col min="9" max="9" width="25.81640625" customWidth="1"/>
    <col min="10" max="12" width="13.7265625" customWidth="1"/>
    <col min="13" max="14" width="16.453125" customWidth="1"/>
    <col min="15" max="15" width="14.453125" customWidth="1"/>
    <col min="16" max="16" width="16" customWidth="1"/>
  </cols>
  <sheetData>
    <row r="1" spans="1:19" ht="24" customHeight="1" x14ac:dyDescent="0.35">
      <c r="A1" s="207" t="s">
        <v>449</v>
      </c>
      <c r="B1" s="206"/>
      <c r="C1" s="206"/>
      <c r="D1" s="206"/>
      <c r="E1" s="206"/>
      <c r="F1" s="206"/>
      <c r="G1" s="206"/>
      <c r="H1" s="206"/>
      <c r="I1" s="206"/>
      <c r="J1" s="206"/>
      <c r="K1" s="206"/>
      <c r="L1" s="206"/>
      <c r="M1" s="206"/>
      <c r="N1" s="206"/>
      <c r="O1" s="206"/>
      <c r="P1" s="206"/>
      <c r="Q1" s="206"/>
      <c r="R1" s="206"/>
      <c r="S1" s="206"/>
    </row>
    <row r="2" spans="1:19" s="5" customFormat="1" ht="49.5" customHeight="1" x14ac:dyDescent="0.35">
      <c r="A2" s="315" t="s">
        <v>427</v>
      </c>
      <c r="B2" s="315"/>
      <c r="C2" s="315"/>
      <c r="D2" s="315"/>
      <c r="E2" s="315"/>
      <c r="F2" s="315"/>
      <c r="G2" s="315"/>
      <c r="H2" s="315"/>
      <c r="I2" s="315"/>
      <c r="J2" s="315"/>
      <c r="K2" s="315"/>
      <c r="L2" s="315"/>
      <c r="M2" s="315"/>
      <c r="N2" s="315"/>
      <c r="O2" s="315"/>
      <c r="P2" s="315"/>
      <c r="Q2" s="315"/>
      <c r="R2" s="315"/>
      <c r="S2" s="315"/>
    </row>
    <row r="3" spans="1:19" s="147" customFormat="1" ht="15.5" x14ac:dyDescent="0.35">
      <c r="A3" s="212" t="s">
        <v>535</v>
      </c>
      <c r="B3" s="252"/>
      <c r="C3" s="252"/>
      <c r="D3" s="252"/>
      <c r="E3" s="252"/>
      <c r="F3" s="252"/>
      <c r="G3" s="252"/>
      <c r="H3" s="252"/>
      <c r="I3" s="252"/>
      <c r="J3" s="252"/>
      <c r="K3" s="252"/>
      <c r="L3" s="252"/>
      <c r="M3" s="252"/>
      <c r="N3" s="252"/>
      <c r="O3" s="252"/>
      <c r="P3" s="252"/>
      <c r="Q3" s="252"/>
      <c r="R3" s="252"/>
      <c r="S3" s="252"/>
    </row>
    <row r="5" spans="1:19" x14ac:dyDescent="0.35">
      <c r="B5" s="31"/>
      <c r="C5" s="28"/>
      <c r="D5" s="29"/>
      <c r="E5" s="29"/>
      <c r="F5" s="29"/>
      <c r="G5" s="29"/>
      <c r="H5" s="29"/>
      <c r="I5" s="29"/>
      <c r="J5" s="29"/>
      <c r="K5" s="29"/>
      <c r="L5" s="29"/>
      <c r="M5" s="29"/>
      <c r="N5" s="29"/>
    </row>
    <row r="6" spans="1:19" x14ac:dyDescent="0.35">
      <c r="B6" s="411" t="s">
        <v>449</v>
      </c>
      <c r="C6" s="412"/>
      <c r="D6" s="412"/>
      <c r="E6" s="412"/>
      <c r="F6" s="412"/>
      <c r="G6" s="412"/>
      <c r="H6" s="412"/>
      <c r="I6" s="412"/>
      <c r="J6" s="412"/>
      <c r="K6" s="412"/>
      <c r="L6" s="412"/>
    </row>
    <row r="7" spans="1:19" ht="52.5" customHeight="1" x14ac:dyDescent="0.35">
      <c r="B7" s="167" t="s">
        <v>363</v>
      </c>
      <c r="C7" s="167" t="s">
        <v>352</v>
      </c>
      <c r="D7" s="167" t="s">
        <v>354</v>
      </c>
      <c r="E7" s="167" t="s">
        <v>358</v>
      </c>
      <c r="F7" s="167" t="s">
        <v>357</v>
      </c>
      <c r="G7" s="167" t="s">
        <v>359</v>
      </c>
      <c r="H7" s="167" t="s">
        <v>353</v>
      </c>
      <c r="I7" s="167" t="s">
        <v>316</v>
      </c>
      <c r="J7" s="167" t="s">
        <v>317</v>
      </c>
      <c r="K7" s="167" t="s">
        <v>355</v>
      </c>
      <c r="L7" s="167" t="s">
        <v>15</v>
      </c>
    </row>
    <row r="8" spans="1:19" ht="89.25" customHeight="1" x14ac:dyDescent="0.35">
      <c r="B8" s="168" t="s">
        <v>4</v>
      </c>
      <c r="C8" s="168" t="s">
        <v>362</v>
      </c>
      <c r="D8" s="168"/>
      <c r="E8" s="168"/>
      <c r="F8" s="169" t="s">
        <v>536</v>
      </c>
      <c r="G8" s="169" t="s">
        <v>360</v>
      </c>
      <c r="H8" s="169" t="s">
        <v>356</v>
      </c>
      <c r="I8" s="169" t="s">
        <v>388</v>
      </c>
      <c r="J8" s="169" t="s">
        <v>387</v>
      </c>
      <c r="K8" s="168" t="s">
        <v>4</v>
      </c>
      <c r="L8" s="169" t="s">
        <v>4</v>
      </c>
    </row>
    <row r="9" spans="1:19" x14ac:dyDescent="0.35">
      <c r="B9" s="170"/>
      <c r="C9" s="170"/>
      <c r="D9" s="170"/>
      <c r="E9" s="170"/>
      <c r="F9" s="170"/>
      <c r="G9" s="170"/>
      <c r="H9" s="170"/>
      <c r="I9" s="170"/>
      <c r="J9" s="170"/>
      <c r="K9" s="170"/>
      <c r="L9" s="170"/>
    </row>
    <row r="10" spans="1:19" x14ac:dyDescent="0.35">
      <c r="B10" s="170"/>
      <c r="C10" s="170"/>
      <c r="D10" s="170"/>
      <c r="E10" s="170"/>
      <c r="F10" s="170"/>
      <c r="G10" s="170"/>
      <c r="H10" s="170"/>
      <c r="I10" s="170"/>
      <c r="J10" s="170"/>
      <c r="K10" s="170"/>
      <c r="L10" s="170"/>
    </row>
    <row r="11" spans="1:19" x14ac:dyDescent="0.35">
      <c r="B11" s="170"/>
      <c r="C11" s="170"/>
      <c r="D11" s="170"/>
      <c r="E11" s="170"/>
      <c r="F11" s="170"/>
      <c r="G11" s="170"/>
      <c r="H11" s="170"/>
      <c r="I11" s="170"/>
      <c r="J11" s="170"/>
      <c r="K11" s="170"/>
      <c r="L11" s="170"/>
    </row>
    <row r="12" spans="1:19" x14ac:dyDescent="0.35">
      <c r="B12" s="170"/>
      <c r="C12" s="170"/>
      <c r="D12" s="170"/>
      <c r="E12" s="170"/>
      <c r="F12" s="170"/>
      <c r="G12" s="170"/>
      <c r="H12" s="170"/>
      <c r="I12" s="170"/>
      <c r="J12" s="170"/>
      <c r="K12" s="170"/>
      <c r="L12" s="170"/>
    </row>
    <row r="13" spans="1:19" x14ac:dyDescent="0.35">
      <c r="B13" s="170"/>
      <c r="C13" s="170"/>
      <c r="D13" s="170"/>
      <c r="E13" s="170"/>
      <c r="F13" s="170"/>
      <c r="G13" s="170"/>
      <c r="H13" s="170"/>
      <c r="I13" s="170"/>
      <c r="J13" s="170"/>
      <c r="K13" s="170"/>
      <c r="L13" s="170"/>
    </row>
    <row r="14" spans="1:19" ht="15.75" customHeight="1" x14ac:dyDescent="0.35">
      <c r="B14" s="28"/>
      <c r="C14" s="28"/>
      <c r="D14" s="28"/>
      <c r="E14" s="28"/>
      <c r="F14" s="34"/>
      <c r="G14" s="34"/>
      <c r="H14" s="34"/>
      <c r="I14" s="34"/>
    </row>
    <row r="15" spans="1:19" ht="15.75" customHeight="1" x14ac:dyDescent="0.35">
      <c r="B15" s="28"/>
      <c r="C15" s="28"/>
      <c r="D15" s="28"/>
      <c r="E15" s="28"/>
      <c r="F15" s="34"/>
      <c r="G15" s="34"/>
      <c r="H15" s="34"/>
      <c r="I15" s="34"/>
      <c r="J15" s="34"/>
      <c r="K15" s="34"/>
      <c r="L15" s="8"/>
      <c r="M15" s="8"/>
      <c r="N15" s="8"/>
      <c r="O15" s="8"/>
      <c r="P15" s="8"/>
      <c r="Q15" s="8"/>
    </row>
  </sheetData>
  <mergeCells count="3">
    <mergeCell ref="A2:N2"/>
    <mergeCell ref="O2:S2"/>
    <mergeCell ref="B6:L6"/>
  </mergeCells>
  <pageMargins left="0.25" right="0.25" top="0.75" bottom="0.75" header="0.3" footer="0.3"/>
  <pageSetup paperSize="9" scale="39" fitToHeight="0" orientation="portrait" r:id="rId1"/>
  <rowBreaks count="1" manualBreakCount="1">
    <brk id="15"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pageSetUpPr fitToPage="1"/>
  </sheetPr>
  <dimension ref="A1:U97"/>
  <sheetViews>
    <sheetView showGridLines="0" view="pageBreakPreview" zoomScale="80" zoomScaleNormal="90" zoomScaleSheetLayoutView="80" workbookViewId="0"/>
  </sheetViews>
  <sheetFormatPr baseColWidth="10" defaultRowHeight="14.5" x14ac:dyDescent="0.35"/>
  <cols>
    <col min="1" max="1" width="4.26953125" customWidth="1"/>
    <col min="2" max="2" width="19" customWidth="1"/>
    <col min="3" max="3" width="15.453125" customWidth="1"/>
    <col min="4" max="4" width="46.453125" customWidth="1"/>
    <col min="5" max="5" width="16.26953125" customWidth="1"/>
    <col min="6" max="6" width="12.81640625" customWidth="1"/>
    <col min="7" max="8" width="13.54296875" customWidth="1"/>
    <col min="11" max="11" width="12.54296875" customWidth="1"/>
  </cols>
  <sheetData>
    <row r="1" spans="1:21" ht="24" customHeight="1" x14ac:dyDescent="0.35">
      <c r="A1" s="207" t="s">
        <v>451</v>
      </c>
      <c r="B1" s="206"/>
      <c r="C1" s="206"/>
      <c r="D1" s="206"/>
      <c r="E1" s="206"/>
      <c r="F1" s="206"/>
      <c r="G1" s="206"/>
      <c r="H1" s="206"/>
      <c r="I1" s="206"/>
      <c r="J1" s="206"/>
      <c r="K1" s="206"/>
      <c r="L1" s="206"/>
      <c r="M1" s="206"/>
      <c r="N1" s="206"/>
      <c r="O1" s="206"/>
      <c r="P1" s="206"/>
      <c r="Q1" s="206"/>
      <c r="R1" s="206"/>
      <c r="S1" s="206"/>
    </row>
    <row r="2" spans="1:21" s="5" customFormat="1" ht="49.5" customHeight="1" x14ac:dyDescent="0.35">
      <c r="A2" s="315" t="s">
        <v>452</v>
      </c>
      <c r="B2" s="315"/>
      <c r="C2" s="315"/>
      <c r="D2" s="315"/>
      <c r="E2" s="315"/>
      <c r="F2" s="315"/>
      <c r="G2" s="315"/>
      <c r="H2" s="315"/>
      <c r="I2" s="315"/>
      <c r="J2" s="315"/>
      <c r="K2" s="315"/>
      <c r="L2" s="315"/>
      <c r="M2" s="315"/>
      <c r="N2" s="315"/>
      <c r="O2" s="315"/>
      <c r="P2" s="315"/>
      <c r="Q2" s="315"/>
      <c r="R2" s="315"/>
      <c r="S2" s="315"/>
    </row>
    <row r="3" spans="1:21" ht="15.5" x14ac:dyDescent="0.35">
      <c r="A3" s="212" t="s">
        <v>450</v>
      </c>
      <c r="B3" s="208"/>
      <c r="C3" s="208"/>
      <c r="D3" s="208"/>
      <c r="E3" s="208"/>
      <c r="F3" s="208"/>
      <c r="G3" s="208"/>
      <c r="H3" s="208"/>
      <c r="I3" s="208"/>
      <c r="J3" s="208"/>
      <c r="K3" s="208"/>
      <c r="L3" s="208"/>
      <c r="M3" s="208"/>
      <c r="N3" s="208"/>
      <c r="O3" s="208"/>
      <c r="P3" s="208"/>
      <c r="Q3" s="208"/>
      <c r="R3" s="208"/>
      <c r="S3" s="208"/>
    </row>
    <row r="4" spans="1:21" ht="15.5" x14ac:dyDescent="0.35">
      <c r="A4" s="222"/>
      <c r="B4" s="223"/>
      <c r="C4" s="223"/>
      <c r="D4" s="223"/>
      <c r="E4" s="223"/>
      <c r="F4" s="223"/>
      <c r="G4" s="223"/>
      <c r="H4" s="223"/>
      <c r="I4" s="223"/>
      <c r="J4" s="223"/>
      <c r="K4" s="223"/>
      <c r="L4" s="223"/>
      <c r="M4" s="223"/>
      <c r="N4" s="223"/>
      <c r="O4" s="223"/>
      <c r="P4" s="223"/>
      <c r="Q4" s="223"/>
      <c r="R4" s="223"/>
      <c r="S4" s="223"/>
    </row>
    <row r="5" spans="1:21" s="209" customFormat="1" ht="48" customHeight="1" x14ac:dyDescent="0.35">
      <c r="A5" s="316" t="s">
        <v>453</v>
      </c>
      <c r="B5" s="316"/>
      <c r="C5" s="316"/>
      <c r="D5" s="316"/>
      <c r="E5" s="316"/>
      <c r="F5" s="316"/>
      <c r="G5" s="316"/>
      <c r="H5" s="316"/>
      <c r="I5" s="316"/>
      <c r="J5" s="316"/>
      <c r="K5" s="220"/>
      <c r="L5" s="220"/>
      <c r="M5" s="220"/>
      <c r="N5" s="220"/>
      <c r="O5" s="220"/>
      <c r="P5" s="220"/>
      <c r="Q5" s="220"/>
      <c r="R5" s="220"/>
      <c r="S5" s="220"/>
      <c r="T5" s="316"/>
      <c r="U5" s="316"/>
    </row>
    <row r="7" spans="1:21" ht="40.5" customHeight="1" thickBot="1" x14ac:dyDescent="0.4">
      <c r="B7" s="38"/>
      <c r="C7" s="6"/>
      <c r="D7" s="6"/>
      <c r="E7" s="6"/>
      <c r="F7" s="6"/>
      <c r="G7" s="6"/>
      <c r="H7" s="6"/>
      <c r="I7" s="6"/>
    </row>
    <row r="8" spans="1:21" ht="48" customHeight="1" thickBot="1" x14ac:dyDescent="0.4">
      <c r="B8" s="419"/>
      <c r="C8" s="419"/>
      <c r="D8" s="420"/>
      <c r="E8" s="51" t="s">
        <v>98</v>
      </c>
      <c r="F8" s="51" t="s">
        <v>99</v>
      </c>
      <c r="G8" s="51" t="s">
        <v>100</v>
      </c>
      <c r="H8" s="51" t="s">
        <v>101</v>
      </c>
      <c r="I8" s="55" t="s">
        <v>330</v>
      </c>
    </row>
    <row r="9" spans="1:21" ht="30.75" customHeight="1" x14ac:dyDescent="0.35">
      <c r="B9" s="367" t="s">
        <v>324</v>
      </c>
      <c r="C9" s="416"/>
      <c r="D9" s="368"/>
      <c r="E9" s="48"/>
      <c r="F9" s="48"/>
      <c r="G9" s="48"/>
      <c r="H9" s="48"/>
      <c r="I9" s="48"/>
      <c r="J9" s="23"/>
      <c r="K9" s="23"/>
      <c r="L9" s="23"/>
      <c r="M9" s="23"/>
    </row>
    <row r="10" spans="1:21" x14ac:dyDescent="0.35">
      <c r="B10" s="369" t="s">
        <v>50</v>
      </c>
      <c r="C10" s="285"/>
      <c r="D10" s="286"/>
      <c r="E10" s="49"/>
      <c r="F10" s="49"/>
      <c r="G10" s="49"/>
      <c r="H10" s="49"/>
      <c r="I10" s="121"/>
    </row>
    <row r="11" spans="1:21" x14ac:dyDescent="0.35">
      <c r="B11" s="369" t="s">
        <v>47</v>
      </c>
      <c r="C11" s="285"/>
      <c r="D11" s="286"/>
      <c r="E11" s="49"/>
      <c r="F11" s="49"/>
      <c r="G11" s="49"/>
      <c r="H11" s="49"/>
      <c r="I11" s="121"/>
    </row>
    <row r="12" spans="1:21" x14ac:dyDescent="0.35">
      <c r="B12" s="413" t="s">
        <v>49</v>
      </c>
      <c r="C12" s="414"/>
      <c r="D12" s="415"/>
      <c r="E12" s="49"/>
      <c r="F12" s="49"/>
      <c r="G12" s="49"/>
      <c r="H12" s="49"/>
      <c r="I12" s="121"/>
    </row>
    <row r="13" spans="1:21" x14ac:dyDescent="0.35">
      <c r="B13" s="417" t="s">
        <v>90</v>
      </c>
      <c r="C13" s="289"/>
      <c r="D13" s="418"/>
      <c r="E13" s="54"/>
      <c r="F13" s="54"/>
      <c r="G13" s="54"/>
      <c r="H13" s="54"/>
      <c r="I13" s="122"/>
    </row>
    <row r="14" spans="1:21" x14ac:dyDescent="0.35">
      <c r="B14" s="413" t="s">
        <v>152</v>
      </c>
      <c r="C14" s="414"/>
      <c r="D14" s="415"/>
      <c r="E14" s="105"/>
      <c r="F14" s="105"/>
      <c r="G14" s="105"/>
      <c r="H14" s="105"/>
      <c r="I14" s="123"/>
    </row>
    <row r="15" spans="1:21" ht="15" thickBot="1" x14ac:dyDescent="0.4">
      <c r="B15" s="421" t="s">
        <v>48</v>
      </c>
      <c r="C15" s="422"/>
      <c r="D15" s="423"/>
      <c r="E15" s="50"/>
      <c r="F15" s="50"/>
      <c r="G15" s="50"/>
      <c r="H15" s="50"/>
      <c r="I15" s="124"/>
    </row>
    <row r="17" spans="2:5" ht="15" thickBot="1" x14ac:dyDescent="0.4">
      <c r="B17" s="35"/>
    </row>
    <row r="18" spans="2:5" ht="21" customHeight="1" thickBot="1" x14ac:dyDescent="0.4">
      <c r="B18" s="426"/>
      <c r="C18" s="426"/>
      <c r="D18" s="426"/>
      <c r="E18" s="55" t="s">
        <v>329</v>
      </c>
    </row>
    <row r="19" spans="2:5" ht="26.25" customHeight="1" thickBot="1" x14ac:dyDescent="0.4">
      <c r="B19" s="440" t="s">
        <v>59</v>
      </c>
      <c r="C19" s="440"/>
      <c r="D19" s="440"/>
      <c r="E19" s="39" t="s">
        <v>72</v>
      </c>
    </row>
    <row r="20" spans="2:5" x14ac:dyDescent="0.35">
      <c r="B20" s="429" t="s">
        <v>51</v>
      </c>
      <c r="C20" s="430"/>
      <c r="D20" s="431"/>
      <c r="E20" s="48"/>
    </row>
    <row r="21" spans="2:5" x14ac:dyDescent="0.35">
      <c r="B21" s="424" t="s">
        <v>52</v>
      </c>
      <c r="C21" s="425"/>
      <c r="D21" s="432"/>
      <c r="E21" s="49"/>
    </row>
    <row r="22" spans="2:5" x14ac:dyDescent="0.35">
      <c r="B22" s="433" t="s">
        <v>54</v>
      </c>
      <c r="C22" s="282"/>
      <c r="D22" s="434"/>
      <c r="E22" s="49"/>
    </row>
    <row r="23" spans="2:5" x14ac:dyDescent="0.35">
      <c r="B23" s="369" t="s">
        <v>53</v>
      </c>
      <c r="C23" s="285"/>
      <c r="D23" s="435"/>
      <c r="E23" s="49"/>
    </row>
    <row r="24" spans="2:5" x14ac:dyDescent="0.35">
      <c r="B24" s="427" t="s">
        <v>55</v>
      </c>
      <c r="C24" s="280"/>
      <c r="D24" s="436"/>
      <c r="E24" s="49"/>
    </row>
    <row r="25" spans="2:5" x14ac:dyDescent="0.35">
      <c r="B25" s="424" t="s">
        <v>56</v>
      </c>
      <c r="C25" s="425"/>
      <c r="D25" s="432"/>
      <c r="E25" s="49"/>
    </row>
    <row r="26" spans="2:5" x14ac:dyDescent="0.35">
      <c r="B26" s="427" t="s">
        <v>57</v>
      </c>
      <c r="C26" s="280"/>
      <c r="D26" s="436"/>
      <c r="E26" s="49"/>
    </row>
    <row r="27" spans="2:5" ht="15" thickBot="1" x14ac:dyDescent="0.4">
      <c r="B27" s="441" t="s">
        <v>58</v>
      </c>
      <c r="C27" s="442"/>
      <c r="D27" s="443"/>
      <c r="E27" s="50"/>
    </row>
    <row r="28" spans="2:5" ht="15" thickBot="1" x14ac:dyDescent="0.4"/>
    <row r="29" spans="2:5" ht="15" thickBot="1" x14ac:dyDescent="0.4">
      <c r="B29" s="440"/>
      <c r="C29" s="440"/>
      <c r="D29" s="440"/>
      <c r="E29" s="55" t="s">
        <v>329</v>
      </c>
    </row>
    <row r="30" spans="2:5" ht="15" thickBot="1" x14ac:dyDescent="0.4">
      <c r="B30" s="440" t="s">
        <v>60</v>
      </c>
      <c r="C30" s="440"/>
      <c r="D30" s="440"/>
      <c r="E30" s="39" t="s">
        <v>72</v>
      </c>
    </row>
    <row r="31" spans="2:5" x14ac:dyDescent="0.35">
      <c r="B31" s="429" t="s">
        <v>61</v>
      </c>
      <c r="C31" s="430"/>
      <c r="D31" s="431"/>
      <c r="E31" s="48"/>
    </row>
    <row r="32" spans="2:5" x14ac:dyDescent="0.35">
      <c r="B32" s="424" t="s">
        <v>62</v>
      </c>
      <c r="C32" s="425"/>
      <c r="D32" s="432"/>
      <c r="E32" s="49"/>
    </row>
    <row r="33" spans="2:5" x14ac:dyDescent="0.35">
      <c r="B33" s="433" t="s">
        <v>63</v>
      </c>
      <c r="C33" s="282"/>
      <c r="D33" s="434"/>
      <c r="E33" s="49"/>
    </row>
    <row r="34" spans="2:5" x14ac:dyDescent="0.35">
      <c r="B34" s="369" t="s">
        <v>64</v>
      </c>
      <c r="C34" s="285"/>
      <c r="D34" s="435"/>
      <c r="E34" s="49"/>
    </row>
    <row r="35" spans="2:5" x14ac:dyDescent="0.35">
      <c r="B35" s="427" t="s">
        <v>65</v>
      </c>
      <c r="C35" s="280"/>
      <c r="D35" s="436"/>
      <c r="E35" s="49"/>
    </row>
    <row r="36" spans="2:5" x14ac:dyDescent="0.35">
      <c r="B36" s="427" t="s">
        <v>66</v>
      </c>
      <c r="C36" s="280"/>
      <c r="D36" s="436"/>
      <c r="E36" s="49"/>
    </row>
    <row r="37" spans="2:5" x14ac:dyDescent="0.35">
      <c r="B37" s="424" t="s">
        <v>67</v>
      </c>
      <c r="C37" s="425"/>
      <c r="D37" s="432"/>
      <c r="E37" s="49"/>
    </row>
    <row r="38" spans="2:5" x14ac:dyDescent="0.35">
      <c r="B38" s="427" t="s">
        <v>68</v>
      </c>
      <c r="C38" s="280"/>
      <c r="D38" s="436"/>
      <c r="E38" s="49"/>
    </row>
    <row r="39" spans="2:5" ht="15" thickBot="1" x14ac:dyDescent="0.4">
      <c r="B39" s="441" t="s">
        <v>69</v>
      </c>
      <c r="C39" s="442"/>
      <c r="D39" s="443"/>
      <c r="E39" s="50"/>
    </row>
    <row r="40" spans="2:5" ht="15" thickBot="1" x14ac:dyDescent="0.4"/>
    <row r="41" spans="2:5" ht="15" thickBot="1" x14ac:dyDescent="0.4">
      <c r="B41" s="440"/>
      <c r="C41" s="440"/>
      <c r="D41" s="440"/>
      <c r="E41" s="55" t="s">
        <v>329</v>
      </c>
    </row>
    <row r="42" spans="2:5" ht="15" thickBot="1" x14ac:dyDescent="0.4">
      <c r="B42" s="440" t="s">
        <v>70</v>
      </c>
      <c r="C42" s="440"/>
      <c r="D42" s="440"/>
      <c r="E42" s="39" t="s">
        <v>72</v>
      </c>
    </row>
    <row r="43" spans="2:5" x14ac:dyDescent="0.35">
      <c r="B43" s="461" t="s">
        <v>71</v>
      </c>
      <c r="C43" s="462"/>
      <c r="D43" s="463"/>
      <c r="E43" s="48"/>
    </row>
    <row r="44" spans="2:5" x14ac:dyDescent="0.35">
      <c r="B44" s="447" t="s">
        <v>42</v>
      </c>
      <c r="C44" s="448"/>
      <c r="D44" s="449"/>
      <c r="E44" s="49"/>
    </row>
    <row r="45" spans="2:5" x14ac:dyDescent="0.35">
      <c r="B45" s="444" t="s">
        <v>43</v>
      </c>
      <c r="C45" s="445"/>
      <c r="D45" s="446"/>
      <c r="E45" s="49"/>
    </row>
    <row r="46" spans="2:5" x14ac:dyDescent="0.35">
      <c r="B46" s="447" t="s">
        <v>44</v>
      </c>
      <c r="C46" s="448"/>
      <c r="D46" s="449"/>
      <c r="E46" s="49"/>
    </row>
    <row r="47" spans="2:5" x14ac:dyDescent="0.35">
      <c r="B47" s="450" t="s">
        <v>44</v>
      </c>
      <c r="C47" s="451"/>
      <c r="D47" s="452"/>
      <c r="E47" s="49"/>
    </row>
    <row r="48" spans="2:5" ht="15" thickBot="1" x14ac:dyDescent="0.4">
      <c r="B48" s="437" t="s">
        <v>44</v>
      </c>
      <c r="C48" s="438"/>
      <c r="D48" s="439"/>
      <c r="E48" s="50"/>
    </row>
    <row r="51" spans="2:9" ht="18" customHeight="1" thickBot="1" x14ac:dyDescent="0.4">
      <c r="B51" s="35"/>
      <c r="C51" s="47"/>
      <c r="D51" s="47"/>
      <c r="E51" s="47"/>
    </row>
    <row r="52" spans="2:9" ht="18" customHeight="1" thickBot="1" x14ac:dyDescent="0.4">
      <c r="B52" s="263" t="s">
        <v>102</v>
      </c>
      <c r="C52" s="264"/>
      <c r="D52" s="264"/>
      <c r="E52" s="317"/>
    </row>
    <row r="53" spans="2:9" ht="18" customHeight="1" thickBot="1" x14ac:dyDescent="0.4">
      <c r="B53" s="28"/>
      <c r="C53" s="28"/>
      <c r="D53" s="28"/>
      <c r="E53" s="56"/>
    </row>
    <row r="54" spans="2:9" ht="18" customHeight="1" thickBot="1" x14ac:dyDescent="0.4">
      <c r="E54" s="453" t="s">
        <v>329</v>
      </c>
      <c r="F54" s="454"/>
      <c r="G54" s="454"/>
      <c r="H54" s="454"/>
      <c r="I54" s="455"/>
    </row>
    <row r="55" spans="2:9" ht="18" customHeight="1" thickBot="1" x14ac:dyDescent="0.4">
      <c r="E55" s="464" t="s">
        <v>73</v>
      </c>
      <c r="F55" s="465"/>
      <c r="G55" s="465"/>
      <c r="H55" s="466"/>
      <c r="I55" s="467" t="s">
        <v>74</v>
      </c>
    </row>
    <row r="56" spans="2:9" ht="46.5" customHeight="1" thickBot="1" x14ac:dyDescent="0.4">
      <c r="B56" s="419"/>
      <c r="C56" s="419"/>
      <c r="D56" s="419"/>
      <c r="E56" s="57" t="s">
        <v>76</v>
      </c>
      <c r="F56" s="57" t="s">
        <v>75</v>
      </c>
      <c r="G56" s="57" t="s">
        <v>45</v>
      </c>
      <c r="H56" s="57" t="s">
        <v>77</v>
      </c>
      <c r="I56" s="468"/>
    </row>
    <row r="57" spans="2:9" ht="30.75" customHeight="1" x14ac:dyDescent="0.35">
      <c r="B57" s="429" t="s">
        <v>328</v>
      </c>
      <c r="C57" s="430"/>
      <c r="D57" s="460"/>
      <c r="E57" s="54"/>
      <c r="F57" s="54"/>
      <c r="G57" s="54"/>
      <c r="H57" s="54"/>
      <c r="I57" s="54"/>
    </row>
    <row r="58" spans="2:9" ht="15" customHeight="1" x14ac:dyDescent="0.35">
      <c r="B58" s="424" t="s">
        <v>47</v>
      </c>
      <c r="C58" s="425"/>
      <c r="D58" s="281"/>
      <c r="E58" s="49"/>
      <c r="F58" s="49"/>
      <c r="G58" s="49"/>
      <c r="H58" s="49"/>
      <c r="I58" s="49"/>
    </row>
    <row r="59" spans="2:9" ht="15.75" customHeight="1" x14ac:dyDescent="0.35">
      <c r="B59" s="458" t="s">
        <v>49</v>
      </c>
      <c r="C59" s="459"/>
      <c r="D59" s="459"/>
      <c r="E59" s="49"/>
      <c r="F59" s="49"/>
      <c r="G59" s="49"/>
      <c r="H59" s="49"/>
      <c r="I59" s="49"/>
    </row>
    <row r="60" spans="2:9" ht="15.75" customHeight="1" x14ac:dyDescent="0.35">
      <c r="B60" s="369" t="s">
        <v>50</v>
      </c>
      <c r="C60" s="285"/>
      <c r="D60" s="286"/>
      <c r="E60" s="49"/>
      <c r="F60" s="49"/>
      <c r="G60" s="49"/>
      <c r="H60" s="49"/>
      <c r="I60" s="49"/>
    </row>
    <row r="61" spans="2:9" ht="15.75" customHeight="1" x14ac:dyDescent="0.35">
      <c r="B61" s="427" t="s">
        <v>90</v>
      </c>
      <c r="C61" s="280"/>
      <c r="D61" s="428"/>
      <c r="E61" s="54"/>
      <c r="F61" s="54"/>
      <c r="G61" s="54"/>
      <c r="H61" s="54"/>
      <c r="I61" s="54"/>
    </row>
    <row r="62" spans="2:9" ht="15.75" customHeight="1" thickBot="1" x14ac:dyDescent="0.4">
      <c r="B62" s="421" t="s">
        <v>48</v>
      </c>
      <c r="C62" s="422"/>
      <c r="D62" s="423"/>
      <c r="E62" s="50"/>
      <c r="F62" s="50"/>
      <c r="G62" s="50"/>
      <c r="H62" s="50"/>
      <c r="I62" s="50"/>
    </row>
    <row r="63" spans="2:9" ht="18" customHeight="1" thickBot="1" x14ac:dyDescent="0.4">
      <c r="B63" s="28"/>
      <c r="C63" s="28"/>
      <c r="D63" s="28"/>
      <c r="E63" s="56"/>
    </row>
    <row r="64" spans="2:9" ht="15" customHeight="1" thickBot="1" x14ac:dyDescent="0.4">
      <c r="B64" s="426"/>
      <c r="C64" s="426"/>
      <c r="D64" s="426"/>
      <c r="E64" s="453" t="s">
        <v>329</v>
      </c>
      <c r="F64" s="454"/>
      <c r="G64" s="454"/>
      <c r="H64" s="454"/>
      <c r="I64" s="455"/>
    </row>
    <row r="65" spans="2:9" ht="15" thickBot="1" x14ac:dyDescent="0.4">
      <c r="B65" s="440"/>
      <c r="C65" s="440"/>
      <c r="D65" s="440"/>
      <c r="E65" s="464" t="s">
        <v>73</v>
      </c>
      <c r="F65" s="465"/>
      <c r="G65" s="465"/>
      <c r="H65" s="466"/>
      <c r="I65" s="467" t="s">
        <v>74</v>
      </c>
    </row>
    <row r="66" spans="2:9" ht="50.25" customHeight="1" thickBot="1" x14ac:dyDescent="0.4">
      <c r="B66" s="456" t="s">
        <v>59</v>
      </c>
      <c r="C66" s="456"/>
      <c r="D66" s="457"/>
      <c r="E66" s="57" t="s">
        <v>76</v>
      </c>
      <c r="F66" s="57" t="s">
        <v>75</v>
      </c>
      <c r="G66" s="57" t="s">
        <v>45</v>
      </c>
      <c r="H66" s="57" t="s">
        <v>77</v>
      </c>
      <c r="I66" s="468"/>
    </row>
    <row r="67" spans="2:9" ht="15" customHeight="1" x14ac:dyDescent="0.35">
      <c r="B67" s="429" t="s">
        <v>51</v>
      </c>
      <c r="C67" s="430"/>
      <c r="D67" s="431"/>
      <c r="E67" s="54"/>
      <c r="F67" s="54"/>
      <c r="G67" s="54"/>
      <c r="H67" s="54"/>
      <c r="I67" s="54"/>
    </row>
    <row r="68" spans="2:9" ht="15" customHeight="1" x14ac:dyDescent="0.35">
      <c r="B68" s="424" t="s">
        <v>52</v>
      </c>
      <c r="C68" s="425"/>
      <c r="D68" s="432"/>
      <c r="E68" s="49"/>
      <c r="F68" s="49"/>
      <c r="G68" s="49"/>
      <c r="H68" s="49"/>
      <c r="I68" s="49"/>
    </row>
    <row r="69" spans="2:9" ht="15" customHeight="1" x14ac:dyDescent="0.35">
      <c r="B69" s="433" t="s">
        <v>54</v>
      </c>
      <c r="C69" s="282"/>
      <c r="D69" s="434"/>
      <c r="E69" s="49"/>
      <c r="F69" s="49"/>
      <c r="G69" s="49"/>
      <c r="H69" s="49"/>
      <c r="I69" s="49"/>
    </row>
    <row r="70" spans="2:9" ht="15.75" customHeight="1" x14ac:dyDescent="0.35">
      <c r="B70" s="369" t="s">
        <v>53</v>
      </c>
      <c r="C70" s="285"/>
      <c r="D70" s="435"/>
      <c r="E70" s="49"/>
      <c r="F70" s="49"/>
      <c r="G70" s="49"/>
      <c r="H70" s="49"/>
      <c r="I70" s="49"/>
    </row>
    <row r="71" spans="2:9" ht="15" customHeight="1" x14ac:dyDescent="0.35">
      <c r="B71" s="427" t="s">
        <v>55</v>
      </c>
      <c r="C71" s="280"/>
      <c r="D71" s="436"/>
      <c r="E71" s="54"/>
      <c r="F71" s="54"/>
      <c r="G71" s="54"/>
      <c r="H71" s="54"/>
      <c r="I71" s="54"/>
    </row>
    <row r="72" spans="2:9" ht="15" customHeight="1" x14ac:dyDescent="0.35">
      <c r="B72" s="424" t="s">
        <v>56</v>
      </c>
      <c r="C72" s="425"/>
      <c r="D72" s="432"/>
      <c r="E72" s="49"/>
      <c r="F72" s="49"/>
      <c r="G72" s="49"/>
      <c r="H72" s="49"/>
      <c r="I72" s="49"/>
    </row>
    <row r="73" spans="2:9" ht="15" customHeight="1" x14ac:dyDescent="0.35">
      <c r="B73" s="427" t="s">
        <v>57</v>
      </c>
      <c r="C73" s="280"/>
      <c r="D73" s="436"/>
      <c r="E73" s="54"/>
      <c r="F73" s="54"/>
      <c r="G73" s="54"/>
      <c r="H73" s="54"/>
      <c r="I73" s="54"/>
    </row>
    <row r="74" spans="2:9" ht="15.75" customHeight="1" thickBot="1" x14ac:dyDescent="0.4">
      <c r="B74" s="441" t="s">
        <v>58</v>
      </c>
      <c r="C74" s="442"/>
      <c r="D74" s="443"/>
      <c r="E74" s="50"/>
      <c r="F74" s="50"/>
      <c r="G74" s="50"/>
      <c r="H74" s="50"/>
      <c r="I74" s="50"/>
    </row>
    <row r="75" spans="2:9" ht="15" thickBot="1" x14ac:dyDescent="0.4">
      <c r="B75" s="53"/>
      <c r="C75" s="53"/>
      <c r="D75" s="53"/>
    </row>
    <row r="76" spans="2:9" ht="15.75" customHeight="1" thickBot="1" x14ac:dyDescent="0.4">
      <c r="B76" s="440"/>
      <c r="C76" s="440"/>
      <c r="D76" s="440"/>
      <c r="E76" s="453" t="s">
        <v>329</v>
      </c>
      <c r="F76" s="454"/>
      <c r="G76" s="454"/>
      <c r="H76" s="454"/>
      <c r="I76" s="455"/>
    </row>
    <row r="77" spans="2:9" ht="15.75" customHeight="1" thickBot="1" x14ac:dyDescent="0.4">
      <c r="B77" s="440"/>
      <c r="C77" s="440"/>
      <c r="D77" s="440"/>
      <c r="E77" s="464" t="s">
        <v>73</v>
      </c>
      <c r="F77" s="465"/>
      <c r="G77" s="465"/>
      <c r="H77" s="466"/>
      <c r="I77" s="467" t="s">
        <v>74</v>
      </c>
    </row>
    <row r="78" spans="2:9" ht="47.25" customHeight="1" thickBot="1" x14ac:dyDescent="0.4">
      <c r="B78" s="440" t="s">
        <v>60</v>
      </c>
      <c r="C78" s="440"/>
      <c r="D78" s="440"/>
      <c r="E78" s="57" t="s">
        <v>76</v>
      </c>
      <c r="F78" s="57" t="s">
        <v>75</v>
      </c>
      <c r="G78" s="57" t="s">
        <v>45</v>
      </c>
      <c r="H78" s="57" t="s">
        <v>77</v>
      </c>
      <c r="I78" s="468"/>
    </row>
    <row r="79" spans="2:9" ht="15.75" customHeight="1" x14ac:dyDescent="0.35">
      <c r="B79" s="429" t="s">
        <v>61</v>
      </c>
      <c r="C79" s="430"/>
      <c r="D79" s="431"/>
      <c r="E79" s="54"/>
      <c r="F79" s="54"/>
      <c r="G79" s="54"/>
      <c r="H79" s="54"/>
      <c r="I79" s="54"/>
    </row>
    <row r="80" spans="2:9" ht="15" customHeight="1" x14ac:dyDescent="0.35">
      <c r="B80" s="424" t="s">
        <v>62</v>
      </c>
      <c r="C80" s="425"/>
      <c r="D80" s="432"/>
      <c r="E80" s="49"/>
      <c r="F80" s="49"/>
      <c r="G80" s="49"/>
      <c r="H80" s="49"/>
      <c r="I80" s="49"/>
    </row>
    <row r="81" spans="2:9" ht="15" customHeight="1" x14ac:dyDescent="0.35">
      <c r="B81" s="433" t="s">
        <v>63</v>
      </c>
      <c r="C81" s="282"/>
      <c r="D81" s="434"/>
      <c r="E81" s="49"/>
      <c r="F81" s="49"/>
      <c r="G81" s="49"/>
      <c r="H81" s="49"/>
      <c r="I81" s="49"/>
    </row>
    <row r="82" spans="2:9" ht="15" customHeight="1" x14ac:dyDescent="0.35">
      <c r="B82" s="369" t="s">
        <v>64</v>
      </c>
      <c r="C82" s="285"/>
      <c r="D82" s="435"/>
      <c r="E82" s="49"/>
      <c r="F82" s="49"/>
      <c r="G82" s="49"/>
      <c r="H82" s="49"/>
      <c r="I82" s="49"/>
    </row>
    <row r="83" spans="2:9" ht="15" customHeight="1" x14ac:dyDescent="0.35">
      <c r="B83" s="427" t="s">
        <v>65</v>
      </c>
      <c r="C83" s="280"/>
      <c r="D83" s="436"/>
      <c r="E83" s="54"/>
      <c r="F83" s="54"/>
      <c r="G83" s="54"/>
      <c r="H83" s="54"/>
      <c r="I83" s="54"/>
    </row>
    <row r="84" spans="2:9" ht="15" customHeight="1" x14ac:dyDescent="0.35">
      <c r="B84" s="427" t="s">
        <v>66</v>
      </c>
      <c r="C84" s="280"/>
      <c r="D84" s="436"/>
      <c r="E84" s="54"/>
      <c r="F84" s="54"/>
      <c r="G84" s="54"/>
      <c r="H84" s="54"/>
      <c r="I84" s="54"/>
    </row>
    <row r="85" spans="2:9" ht="15" customHeight="1" x14ac:dyDescent="0.35">
      <c r="B85" s="424" t="s">
        <v>67</v>
      </c>
      <c r="C85" s="425"/>
      <c r="D85" s="432"/>
      <c r="E85" s="54"/>
      <c r="F85" s="54"/>
      <c r="G85" s="54"/>
      <c r="H85" s="54"/>
      <c r="I85" s="54"/>
    </row>
    <row r="86" spans="2:9" ht="15.75" customHeight="1" x14ac:dyDescent="0.35">
      <c r="B86" s="427" t="s">
        <v>68</v>
      </c>
      <c r="C86" s="280"/>
      <c r="D86" s="436"/>
      <c r="E86" s="54"/>
      <c r="F86" s="54"/>
      <c r="G86" s="54"/>
      <c r="H86" s="54"/>
      <c r="I86" s="54"/>
    </row>
    <row r="87" spans="2:9" ht="15.75" customHeight="1" thickBot="1" x14ac:dyDescent="0.4">
      <c r="B87" s="441" t="s">
        <v>69</v>
      </c>
      <c r="C87" s="442"/>
      <c r="D87" s="443"/>
      <c r="E87" s="50"/>
      <c r="F87" s="50"/>
      <c r="G87" s="50"/>
      <c r="H87" s="50"/>
      <c r="I87" s="50"/>
    </row>
    <row r="88" spans="2:9" ht="15.75" customHeight="1" thickBot="1" x14ac:dyDescent="0.4">
      <c r="B88" s="53"/>
      <c r="C88" s="53"/>
      <c r="D88" s="53"/>
    </row>
    <row r="89" spans="2:9" ht="15" thickBot="1" x14ac:dyDescent="0.4">
      <c r="E89" s="453" t="s">
        <v>329</v>
      </c>
      <c r="F89" s="454"/>
      <c r="G89" s="454"/>
      <c r="H89" s="454"/>
      <c r="I89" s="455"/>
    </row>
    <row r="90" spans="2:9" ht="15.75" customHeight="1" thickBot="1" x14ac:dyDescent="0.4">
      <c r="B90" s="52"/>
      <c r="C90" s="52"/>
      <c r="D90" s="52"/>
      <c r="E90" s="464" t="s">
        <v>73</v>
      </c>
      <c r="F90" s="465"/>
      <c r="G90" s="465"/>
      <c r="H90" s="466"/>
      <c r="I90" s="467" t="s">
        <v>74</v>
      </c>
    </row>
    <row r="91" spans="2:9" ht="56.25" customHeight="1" thickBot="1" x14ac:dyDescent="0.4">
      <c r="B91" s="456" t="s">
        <v>70</v>
      </c>
      <c r="C91" s="456"/>
      <c r="D91" s="457"/>
      <c r="E91" s="57" t="s">
        <v>76</v>
      </c>
      <c r="F91" s="57" t="s">
        <v>75</v>
      </c>
      <c r="G91" s="57" t="s">
        <v>45</v>
      </c>
      <c r="H91" s="57" t="s">
        <v>77</v>
      </c>
      <c r="I91" s="468"/>
    </row>
    <row r="92" spans="2:9" x14ac:dyDescent="0.35">
      <c r="B92" s="461" t="s">
        <v>71</v>
      </c>
      <c r="C92" s="462"/>
      <c r="D92" s="463"/>
      <c r="E92" s="54"/>
      <c r="F92" s="54"/>
      <c r="G92" s="54"/>
      <c r="H92" s="54"/>
      <c r="I92" s="54"/>
    </row>
    <row r="93" spans="2:9" x14ac:dyDescent="0.35">
      <c r="B93" s="447" t="s">
        <v>42</v>
      </c>
      <c r="C93" s="448"/>
      <c r="D93" s="449"/>
      <c r="E93" s="49"/>
      <c r="F93" s="49"/>
      <c r="G93" s="49"/>
      <c r="H93" s="49"/>
      <c r="I93" s="49"/>
    </row>
    <row r="94" spans="2:9" x14ac:dyDescent="0.35">
      <c r="B94" s="444" t="s">
        <v>43</v>
      </c>
      <c r="C94" s="445"/>
      <c r="D94" s="446"/>
      <c r="E94" s="49"/>
      <c r="F94" s="49"/>
      <c r="G94" s="49"/>
      <c r="H94" s="49"/>
      <c r="I94" s="49"/>
    </row>
    <row r="95" spans="2:9" x14ac:dyDescent="0.35">
      <c r="B95" s="447" t="s">
        <v>44</v>
      </c>
      <c r="C95" s="448"/>
      <c r="D95" s="449"/>
      <c r="E95" s="54"/>
      <c r="F95" s="54"/>
      <c r="G95" s="54"/>
      <c r="H95" s="54"/>
      <c r="I95" s="54"/>
    </row>
    <row r="96" spans="2:9" x14ac:dyDescent="0.35">
      <c r="B96" s="450" t="s">
        <v>44</v>
      </c>
      <c r="C96" s="451"/>
      <c r="D96" s="452"/>
      <c r="E96" s="54"/>
      <c r="F96" s="54"/>
      <c r="G96" s="54"/>
      <c r="H96" s="54"/>
      <c r="I96" s="54"/>
    </row>
    <row r="97" spans="2:9" ht="15" thickBot="1" x14ac:dyDescent="0.4">
      <c r="B97" s="437" t="s">
        <v>44</v>
      </c>
      <c r="C97" s="438"/>
      <c r="D97" s="439"/>
      <c r="E97" s="50"/>
      <c r="F97" s="50"/>
      <c r="G97" s="50"/>
      <c r="H97" s="50"/>
      <c r="I97" s="50"/>
    </row>
  </sheetData>
  <mergeCells count="91">
    <mergeCell ref="A2:N2"/>
    <mergeCell ref="O2:S2"/>
    <mergeCell ref="T5:U5"/>
    <mergeCell ref="A5:J5"/>
    <mergeCell ref="B72:D72"/>
    <mergeCell ref="B65:D65"/>
    <mergeCell ref="I55:I56"/>
    <mergeCell ref="E55:H55"/>
    <mergeCell ref="E64:I64"/>
    <mergeCell ref="E65:H65"/>
    <mergeCell ref="I65:I66"/>
    <mergeCell ref="B56:D56"/>
    <mergeCell ref="B62:D62"/>
    <mergeCell ref="B42:D42"/>
    <mergeCell ref="B43:D43"/>
    <mergeCell ref="B44:D44"/>
    <mergeCell ref="B83:D83"/>
    <mergeCell ref="B80:D80"/>
    <mergeCell ref="B81:D81"/>
    <mergeCell ref="B82:D82"/>
    <mergeCell ref="B78:D78"/>
    <mergeCell ref="E89:I89"/>
    <mergeCell ref="E90:H90"/>
    <mergeCell ref="I90:I91"/>
    <mergeCell ref="E76:I76"/>
    <mergeCell ref="E77:H77"/>
    <mergeCell ref="I77:I78"/>
    <mergeCell ref="B97:D97"/>
    <mergeCell ref="B84:D84"/>
    <mergeCell ref="B85:D85"/>
    <mergeCell ref="B86:D86"/>
    <mergeCell ref="B92:D92"/>
    <mergeCell ref="B91:D91"/>
    <mergeCell ref="B93:D93"/>
    <mergeCell ref="B94:D94"/>
    <mergeCell ref="B95:D95"/>
    <mergeCell ref="B96:D96"/>
    <mergeCell ref="B87:D87"/>
    <mergeCell ref="B52:E52"/>
    <mergeCell ref="E54:I54"/>
    <mergeCell ref="B79:D79"/>
    <mergeCell ref="B73:D73"/>
    <mergeCell ref="B74:D74"/>
    <mergeCell ref="B66:D66"/>
    <mergeCell ref="B67:D67"/>
    <mergeCell ref="B68:D68"/>
    <mergeCell ref="B69:D69"/>
    <mergeCell ref="B70:D70"/>
    <mergeCell ref="B71:D71"/>
    <mergeCell ref="B76:D76"/>
    <mergeCell ref="B77:D77"/>
    <mergeCell ref="B59:D59"/>
    <mergeCell ref="B57:D57"/>
    <mergeCell ref="B48:D48"/>
    <mergeCell ref="B19:D19"/>
    <mergeCell ref="B30:D30"/>
    <mergeCell ref="B37:D37"/>
    <mergeCell ref="B38:D38"/>
    <mergeCell ref="B39:D39"/>
    <mergeCell ref="B36:D36"/>
    <mergeCell ref="B41:D41"/>
    <mergeCell ref="B27:D27"/>
    <mergeCell ref="B29:D29"/>
    <mergeCell ref="B31:D31"/>
    <mergeCell ref="B32:D32"/>
    <mergeCell ref="B33:D33"/>
    <mergeCell ref="B45:D45"/>
    <mergeCell ref="B46:D46"/>
    <mergeCell ref="B47:D47"/>
    <mergeCell ref="B15:D15"/>
    <mergeCell ref="B10:D10"/>
    <mergeCell ref="B58:D58"/>
    <mergeCell ref="B64:D64"/>
    <mergeCell ref="B60:D60"/>
    <mergeCell ref="B61:D61"/>
    <mergeCell ref="B18:D18"/>
    <mergeCell ref="B20:D20"/>
    <mergeCell ref="B21:D21"/>
    <mergeCell ref="B22:D22"/>
    <mergeCell ref="B23:D23"/>
    <mergeCell ref="B24:D24"/>
    <mergeCell ref="B25:D25"/>
    <mergeCell ref="B26:D26"/>
    <mergeCell ref="B34:D34"/>
    <mergeCell ref="B35:D35"/>
    <mergeCell ref="B14:D14"/>
    <mergeCell ref="B9:D9"/>
    <mergeCell ref="B11:D11"/>
    <mergeCell ref="B13:D13"/>
    <mergeCell ref="B8:D8"/>
    <mergeCell ref="B12:D12"/>
  </mergeCells>
  <pageMargins left="0.25" right="0.25" top="0.75" bottom="0.75" header="0.3" footer="0.3"/>
  <pageSetup paperSize="9" scale="60" fitToHeight="0" orientation="portrait" r:id="rId1"/>
  <rowBreaks count="1" manualBreakCount="1">
    <brk id="4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83AF-9EF1-41FB-AF8A-BD423C98191C}">
  <sheetPr>
    <pageSetUpPr fitToPage="1"/>
  </sheetPr>
  <dimension ref="A1:U45"/>
  <sheetViews>
    <sheetView showGridLines="0" zoomScale="80" zoomScaleNormal="80" zoomScaleSheetLayoutView="70" workbookViewId="0"/>
  </sheetViews>
  <sheetFormatPr baseColWidth="10" defaultRowHeight="14.5" x14ac:dyDescent="0.35"/>
  <cols>
    <col min="1" max="1" width="4.81640625" customWidth="1"/>
    <col min="2" max="2" width="5.7265625" customWidth="1"/>
    <col min="3" max="3" width="25.1796875" customWidth="1"/>
    <col min="4" max="4" width="20.1796875" bestFit="1" customWidth="1"/>
    <col min="5" max="5" width="14.7265625" customWidth="1"/>
    <col min="6" max="6" width="12.81640625" customWidth="1"/>
    <col min="7" max="7" width="14.453125" customWidth="1"/>
    <col min="8" max="8" width="13.7265625" customWidth="1"/>
    <col min="9" max="9" width="17" customWidth="1"/>
    <col min="10" max="10" width="25.7265625" customWidth="1"/>
    <col min="11" max="11" width="42.26953125" customWidth="1"/>
    <col min="12" max="12" width="31.81640625" customWidth="1"/>
    <col min="13" max="13" width="31.453125" customWidth="1"/>
    <col min="14" max="14" width="41.7265625" customWidth="1"/>
  </cols>
  <sheetData>
    <row r="1" spans="1:21" ht="24" customHeight="1" x14ac:dyDescent="0.35">
      <c r="A1" s="207" t="s">
        <v>493</v>
      </c>
      <c r="B1" s="206"/>
      <c r="C1" s="206"/>
      <c r="D1" s="206"/>
      <c r="E1" s="206"/>
      <c r="F1" s="206"/>
      <c r="G1" s="206"/>
      <c r="H1" s="206"/>
      <c r="I1" s="206"/>
      <c r="J1" s="206"/>
      <c r="K1" s="206"/>
      <c r="L1" s="206"/>
      <c r="M1" s="206"/>
      <c r="N1" s="206"/>
      <c r="O1" s="206"/>
      <c r="P1" s="206"/>
      <c r="Q1" s="206"/>
      <c r="R1" s="206"/>
      <c r="S1" s="206"/>
    </row>
    <row r="2" spans="1:21" s="5" customFormat="1" ht="72.75" customHeight="1" x14ac:dyDescent="0.35">
      <c r="A2" s="315" t="s">
        <v>498</v>
      </c>
      <c r="B2" s="315"/>
      <c r="C2" s="315"/>
      <c r="D2" s="315"/>
      <c r="E2" s="315"/>
      <c r="F2" s="315"/>
      <c r="G2" s="315"/>
      <c r="H2" s="315"/>
      <c r="I2" s="315"/>
      <c r="J2" s="315"/>
      <c r="K2" s="315"/>
      <c r="L2" s="315"/>
      <c r="M2" s="315"/>
      <c r="N2" s="315"/>
      <c r="O2" s="315"/>
      <c r="P2" s="315"/>
      <c r="Q2" s="315"/>
      <c r="R2" s="315"/>
      <c r="S2" s="315"/>
    </row>
    <row r="3" spans="1:21" ht="15.5" x14ac:dyDescent="0.35">
      <c r="A3" s="212" t="s">
        <v>531</v>
      </c>
      <c r="B3" s="208"/>
      <c r="C3" s="208"/>
      <c r="D3" s="208"/>
      <c r="E3" s="208"/>
      <c r="F3" s="208"/>
      <c r="G3" s="208"/>
      <c r="H3" s="208"/>
      <c r="I3" s="208"/>
      <c r="J3" s="208"/>
      <c r="K3" s="208"/>
      <c r="L3" s="208"/>
      <c r="M3" s="208"/>
      <c r="N3" s="208"/>
      <c r="O3" s="208"/>
      <c r="P3" s="208"/>
      <c r="Q3" s="208"/>
      <c r="R3" s="208"/>
      <c r="S3" s="208"/>
    </row>
    <row r="4" spans="1:21" s="2" customFormat="1" ht="15.5" x14ac:dyDescent="0.35">
      <c r="A4" s="224"/>
      <c r="B4" s="211"/>
      <c r="C4" s="211"/>
      <c r="D4" s="211"/>
      <c r="E4" s="211"/>
      <c r="F4" s="211"/>
      <c r="G4" s="211"/>
      <c r="H4" s="211"/>
      <c r="I4" s="211"/>
      <c r="J4" s="211"/>
      <c r="K4" s="211"/>
      <c r="L4" s="211"/>
      <c r="M4" s="211"/>
      <c r="N4" s="211"/>
      <c r="O4" s="211"/>
      <c r="P4" s="211"/>
      <c r="Q4" s="211"/>
      <c r="R4" s="211"/>
      <c r="S4" s="211"/>
    </row>
    <row r="5" spans="1:21" s="209" customFormat="1" ht="48" customHeight="1" x14ac:dyDescent="0.35">
      <c r="A5" s="316" t="s">
        <v>503</v>
      </c>
      <c r="B5" s="316"/>
      <c r="C5" s="316"/>
      <c r="D5" s="316"/>
      <c r="E5" s="316"/>
      <c r="F5" s="316"/>
      <c r="G5" s="316"/>
      <c r="H5" s="316"/>
      <c r="I5" s="316"/>
      <c r="J5" s="316"/>
      <c r="K5" s="220"/>
      <c r="L5" s="220"/>
      <c r="M5" s="220"/>
      <c r="N5" s="220"/>
      <c r="O5" s="220"/>
      <c r="P5" s="220"/>
      <c r="Q5" s="220"/>
      <c r="R5" s="220"/>
      <c r="S5" s="220"/>
      <c r="T5" s="316"/>
      <c r="U5" s="316"/>
    </row>
    <row r="8" spans="1:21" ht="15" thickBot="1" x14ac:dyDescent="0.4"/>
    <row r="9" spans="1:21" ht="20.149999999999999" customHeight="1" thickBot="1" x14ac:dyDescent="0.4">
      <c r="C9" s="479" t="s">
        <v>489</v>
      </c>
      <c r="D9" s="480"/>
      <c r="E9" s="480"/>
      <c r="F9" s="480"/>
      <c r="G9" s="480"/>
      <c r="H9" s="480"/>
      <c r="I9" s="480"/>
      <c r="J9" s="480"/>
      <c r="K9" s="481"/>
    </row>
    <row r="10" spans="1:21" ht="20.149999999999999" customHeight="1" x14ac:dyDescent="0.35"/>
    <row r="11" spans="1:21" ht="46.5" x14ac:dyDescent="0.35">
      <c r="B11" s="8"/>
      <c r="C11" s="171" t="s">
        <v>173</v>
      </c>
      <c r="D11" s="171" t="s">
        <v>334</v>
      </c>
      <c r="E11" s="171" t="s">
        <v>331</v>
      </c>
      <c r="F11" s="171" t="s">
        <v>177</v>
      </c>
      <c r="G11" s="171" t="s">
        <v>174</v>
      </c>
      <c r="H11" s="171" t="s">
        <v>175</v>
      </c>
      <c r="I11" s="171" t="s">
        <v>285</v>
      </c>
      <c r="J11" s="171" t="s">
        <v>287</v>
      </c>
      <c r="K11" s="171" t="s">
        <v>291</v>
      </c>
      <c r="L11" s="8"/>
      <c r="M11" s="8"/>
      <c r="N11" s="8"/>
      <c r="O11" s="8"/>
      <c r="P11" s="8"/>
    </row>
    <row r="12" spans="1:21" ht="15.5" x14ac:dyDescent="0.35">
      <c r="B12" s="8"/>
      <c r="C12" s="165"/>
      <c r="D12" s="165"/>
      <c r="E12" s="165"/>
      <c r="F12" s="165"/>
      <c r="G12" s="165"/>
      <c r="H12" s="165"/>
      <c r="I12" s="165" t="s">
        <v>507</v>
      </c>
      <c r="J12" s="165"/>
      <c r="K12" s="165" t="s">
        <v>343</v>
      </c>
      <c r="L12" s="8"/>
      <c r="M12" s="8"/>
      <c r="N12" s="8"/>
      <c r="O12" s="8"/>
      <c r="P12" s="8"/>
    </row>
    <row r="13" spans="1:21" ht="18.5" x14ac:dyDescent="0.45">
      <c r="C13" s="125"/>
      <c r="D13" s="125"/>
      <c r="E13" s="125"/>
      <c r="F13" s="10"/>
      <c r="G13" s="125"/>
      <c r="H13" s="125"/>
      <c r="I13" s="10"/>
      <c r="J13" s="10"/>
      <c r="K13" s="143"/>
    </row>
    <row r="14" spans="1:21" ht="18" customHeight="1" x14ac:dyDescent="0.35">
      <c r="C14" s="125"/>
      <c r="D14" s="125"/>
      <c r="E14" s="125"/>
      <c r="F14" s="10"/>
      <c r="G14" s="125"/>
      <c r="H14" s="125"/>
      <c r="I14" s="10"/>
      <c r="J14" s="10"/>
      <c r="K14" s="10"/>
    </row>
    <row r="15" spans="1:21" ht="18" customHeight="1" x14ac:dyDescent="0.35">
      <c r="C15" s="125"/>
      <c r="D15" s="125"/>
      <c r="E15" s="125"/>
      <c r="F15" s="10"/>
      <c r="G15" s="125"/>
      <c r="H15" s="125"/>
      <c r="I15" s="10"/>
      <c r="J15" s="10"/>
      <c r="K15" s="10"/>
    </row>
    <row r="16" spans="1:21" ht="20.149999999999999" customHeight="1" x14ac:dyDescent="0.35">
      <c r="C16" s="472" t="s">
        <v>318</v>
      </c>
      <c r="D16" s="473"/>
      <c r="E16" s="473"/>
      <c r="F16" s="473"/>
      <c r="G16" s="473"/>
      <c r="H16" s="474"/>
      <c r="I16" s="10"/>
      <c r="J16" s="10"/>
      <c r="K16" s="10"/>
    </row>
    <row r="17" spans="2:16" ht="20.149999999999999" customHeight="1" x14ac:dyDescent="0.35">
      <c r="C17" s="475"/>
      <c r="D17" s="476"/>
      <c r="E17" s="476"/>
      <c r="F17" s="476"/>
      <c r="G17" s="476"/>
      <c r="H17" s="477"/>
      <c r="I17" s="10"/>
      <c r="J17" s="10"/>
      <c r="K17" s="10"/>
    </row>
    <row r="18" spans="2:16" ht="20.149999999999999" customHeight="1" x14ac:dyDescent="0.35">
      <c r="C18" s="478" t="s">
        <v>13</v>
      </c>
      <c r="D18" s="478"/>
      <c r="E18" s="478"/>
      <c r="F18" s="478"/>
      <c r="G18" s="478"/>
      <c r="H18" s="478"/>
      <c r="I18" s="166"/>
    </row>
    <row r="19" spans="2:16" ht="20.149999999999999" customHeight="1" x14ac:dyDescent="0.35">
      <c r="C19" s="164"/>
      <c r="D19" s="164"/>
      <c r="E19" s="164"/>
      <c r="F19" s="164"/>
      <c r="G19" s="164"/>
      <c r="H19" s="164"/>
      <c r="I19" s="164"/>
      <c r="J19" s="164"/>
      <c r="K19" s="164"/>
    </row>
    <row r="20" spans="2:16" ht="15" thickBot="1" x14ac:dyDescent="0.4"/>
    <row r="21" spans="2:16" ht="20.149999999999999" customHeight="1" thickBot="1" x14ac:dyDescent="0.4">
      <c r="C21" s="479" t="s">
        <v>490</v>
      </c>
      <c r="D21" s="480"/>
      <c r="E21" s="480"/>
      <c r="F21" s="480"/>
      <c r="G21" s="480"/>
      <c r="H21" s="480"/>
      <c r="I21" s="480"/>
      <c r="J21" s="480"/>
      <c r="K21" s="480"/>
      <c r="L21" s="480"/>
      <c r="M21" s="480"/>
      <c r="N21" s="481"/>
    </row>
    <row r="22" spans="2:16" ht="20.149999999999999" customHeight="1" x14ac:dyDescent="0.35"/>
    <row r="23" spans="2:16" ht="46.5" x14ac:dyDescent="0.35">
      <c r="C23" s="171" t="s">
        <v>173</v>
      </c>
      <c r="D23" s="171" t="s">
        <v>176</v>
      </c>
      <c r="E23" s="171" t="s">
        <v>331</v>
      </c>
      <c r="F23" s="171" t="s">
        <v>177</v>
      </c>
      <c r="G23" s="171" t="s">
        <v>174</v>
      </c>
      <c r="H23" s="171" t="s">
        <v>175</v>
      </c>
      <c r="I23" s="171" t="s">
        <v>285</v>
      </c>
      <c r="J23" s="171" t="s">
        <v>286</v>
      </c>
      <c r="K23" s="171" t="s">
        <v>284</v>
      </c>
      <c r="L23" s="171" t="s">
        <v>288</v>
      </c>
      <c r="M23" s="171" t="s">
        <v>281</v>
      </c>
      <c r="N23" s="171" t="s">
        <v>290</v>
      </c>
    </row>
    <row r="24" spans="2:16" ht="31" x14ac:dyDescent="0.35">
      <c r="B24" s="8"/>
      <c r="C24" s="165"/>
      <c r="D24" s="165"/>
      <c r="E24" s="165"/>
      <c r="F24" s="165"/>
      <c r="G24" s="165"/>
      <c r="H24" s="165"/>
      <c r="I24" s="165" t="s">
        <v>507</v>
      </c>
      <c r="J24" s="165" t="s">
        <v>321</v>
      </c>
      <c r="K24" s="165" t="s">
        <v>456</v>
      </c>
      <c r="L24" s="165"/>
      <c r="M24" s="165" t="s">
        <v>322</v>
      </c>
      <c r="N24" s="165" t="s">
        <v>323</v>
      </c>
      <c r="O24" s="8"/>
      <c r="P24" s="8"/>
    </row>
    <row r="25" spans="2:16" ht="18.5" x14ac:dyDescent="0.45">
      <c r="C25" s="125"/>
      <c r="D25" s="125"/>
      <c r="E25" s="125"/>
      <c r="F25" s="10"/>
      <c r="G25" s="125"/>
      <c r="H25" s="125"/>
      <c r="I25" s="10"/>
      <c r="J25" s="143"/>
      <c r="K25" s="143"/>
      <c r="L25" s="142"/>
      <c r="M25" s="142"/>
      <c r="N25" s="142"/>
    </row>
    <row r="26" spans="2:16" ht="18.5" x14ac:dyDescent="0.45">
      <c r="C26" s="125"/>
      <c r="D26" s="125"/>
      <c r="E26" s="125"/>
      <c r="F26" s="10"/>
      <c r="G26" s="125"/>
      <c r="H26" s="125"/>
      <c r="I26" s="10"/>
      <c r="J26" s="143"/>
      <c r="K26" s="143"/>
      <c r="L26" s="142"/>
      <c r="M26" s="142"/>
      <c r="N26" s="142"/>
    </row>
    <row r="27" spans="2:16" ht="18.5" x14ac:dyDescent="0.45">
      <c r="C27" s="125"/>
      <c r="D27" s="125"/>
      <c r="E27" s="125"/>
      <c r="F27" s="10"/>
      <c r="G27" s="125"/>
      <c r="H27" s="125"/>
      <c r="I27" s="10"/>
      <c r="J27" s="143"/>
      <c r="K27" s="143"/>
      <c r="L27" s="142"/>
      <c r="M27" s="142"/>
      <c r="N27" s="142"/>
    </row>
    <row r="28" spans="2:16" ht="18.5" x14ac:dyDescent="0.45">
      <c r="C28" s="131"/>
      <c r="D28" s="131"/>
      <c r="E28" s="131"/>
      <c r="F28" s="11"/>
      <c r="G28" s="131"/>
      <c r="H28" s="131"/>
      <c r="I28" s="11"/>
      <c r="J28" s="144"/>
      <c r="K28" s="145"/>
      <c r="L28" s="144"/>
      <c r="M28" s="142"/>
      <c r="N28" s="142"/>
    </row>
    <row r="29" spans="2:16" ht="20.149999999999999" customHeight="1" x14ac:dyDescent="0.45">
      <c r="C29" s="472" t="s">
        <v>318</v>
      </c>
      <c r="D29" s="473"/>
      <c r="E29" s="473"/>
      <c r="F29" s="473"/>
      <c r="G29" s="473"/>
      <c r="H29" s="474"/>
      <c r="I29" s="10"/>
      <c r="J29" s="142"/>
      <c r="K29" s="142"/>
      <c r="L29" s="142"/>
      <c r="M29" s="142"/>
      <c r="N29" s="142"/>
    </row>
    <row r="30" spans="2:16" ht="20.149999999999999" customHeight="1" x14ac:dyDescent="0.45">
      <c r="C30" s="482"/>
      <c r="D30" s="483"/>
      <c r="E30" s="483"/>
      <c r="F30" s="483"/>
      <c r="G30" s="483"/>
      <c r="H30" s="484"/>
      <c r="I30" s="10"/>
      <c r="J30" s="142"/>
      <c r="K30" s="142"/>
      <c r="L30" s="142"/>
      <c r="M30" s="142"/>
      <c r="N30" s="142"/>
    </row>
    <row r="31" spans="2:16" ht="20.149999999999999" customHeight="1" x14ac:dyDescent="0.35">
      <c r="C31" s="478" t="s">
        <v>13</v>
      </c>
      <c r="D31" s="478"/>
      <c r="E31" s="478"/>
      <c r="F31" s="478"/>
      <c r="G31" s="478"/>
      <c r="H31" s="478"/>
      <c r="I31" s="166"/>
    </row>
    <row r="32" spans="2:16" ht="20.149999999999999" customHeight="1" x14ac:dyDescent="0.35">
      <c r="C32" s="164"/>
      <c r="D32" s="164"/>
      <c r="E32" s="164"/>
      <c r="F32" s="164"/>
      <c r="G32" s="164"/>
      <c r="H32" s="164"/>
      <c r="I32" s="164"/>
      <c r="J32" s="164"/>
      <c r="K32" s="164"/>
    </row>
    <row r="34" spans="3:8" ht="15" thickBot="1" x14ac:dyDescent="0.4"/>
    <row r="35" spans="3:8" ht="19" thickBot="1" x14ac:dyDescent="0.4">
      <c r="C35" s="337" t="s">
        <v>491</v>
      </c>
      <c r="D35" s="338"/>
      <c r="E35" s="338"/>
      <c r="F35" s="338"/>
      <c r="G35" s="338"/>
      <c r="H35" s="339"/>
    </row>
    <row r="37" spans="3:8" ht="77.5" x14ac:dyDescent="0.35">
      <c r="C37" s="171" t="s">
        <v>455</v>
      </c>
      <c r="D37" s="171" t="s">
        <v>176</v>
      </c>
      <c r="E37" s="171" t="s">
        <v>331</v>
      </c>
      <c r="F37" s="171" t="s">
        <v>177</v>
      </c>
      <c r="G37" s="171" t="s">
        <v>285</v>
      </c>
      <c r="H37" s="171" t="s">
        <v>288</v>
      </c>
    </row>
    <row r="38" spans="3:8" ht="77.5" x14ac:dyDescent="0.35">
      <c r="C38" s="165" t="s">
        <v>454</v>
      </c>
      <c r="D38" s="165"/>
      <c r="E38" s="165"/>
      <c r="F38" s="165"/>
      <c r="G38" s="165" t="s">
        <v>507</v>
      </c>
      <c r="H38" s="165"/>
    </row>
    <row r="39" spans="3:8" x14ac:dyDescent="0.35">
      <c r="C39" s="125"/>
      <c r="D39" s="125"/>
      <c r="E39" s="125"/>
      <c r="F39" s="10"/>
      <c r="G39" s="10"/>
      <c r="H39" s="10"/>
    </row>
    <row r="40" spans="3:8" x14ac:dyDescent="0.35">
      <c r="C40" s="125"/>
      <c r="D40" s="125"/>
      <c r="E40" s="125"/>
      <c r="F40" s="10"/>
      <c r="G40" s="10"/>
      <c r="H40" s="10"/>
    </row>
    <row r="41" spans="3:8" x14ac:dyDescent="0.35">
      <c r="C41" s="125"/>
      <c r="D41" s="125"/>
      <c r="E41" s="125"/>
      <c r="F41" s="10"/>
      <c r="G41" s="10"/>
      <c r="H41" s="10"/>
    </row>
    <row r="42" spans="3:8" x14ac:dyDescent="0.35">
      <c r="C42" s="131"/>
      <c r="D42" s="131"/>
      <c r="E42" s="131"/>
      <c r="F42" s="11"/>
      <c r="G42" s="11"/>
      <c r="H42" s="11"/>
    </row>
    <row r="43" spans="3:8" ht="14.5" customHeight="1" x14ac:dyDescent="0.35">
      <c r="C43" s="472" t="s">
        <v>318</v>
      </c>
      <c r="D43" s="473"/>
      <c r="E43" s="473"/>
      <c r="F43" s="474"/>
      <c r="G43" s="10"/>
      <c r="H43" s="10"/>
    </row>
    <row r="44" spans="3:8" ht="14.5" customHeight="1" x14ac:dyDescent="0.35">
      <c r="C44" s="482"/>
      <c r="D44" s="483"/>
      <c r="E44" s="483"/>
      <c r="F44" s="484"/>
      <c r="G44" s="10"/>
      <c r="H44" s="10"/>
    </row>
    <row r="45" spans="3:8" ht="18.5" x14ac:dyDescent="0.35">
      <c r="C45" s="469" t="s">
        <v>13</v>
      </c>
      <c r="D45" s="470"/>
      <c r="E45" s="470"/>
      <c r="F45" s="471"/>
      <c r="G45" s="166"/>
    </row>
  </sheetData>
  <mergeCells count="13">
    <mergeCell ref="A2:N2"/>
    <mergeCell ref="O2:S2"/>
    <mergeCell ref="A5:J5"/>
    <mergeCell ref="T5:U5"/>
    <mergeCell ref="C43:F44"/>
    <mergeCell ref="C9:K9"/>
    <mergeCell ref="C35:H35"/>
    <mergeCell ref="C45:F45"/>
    <mergeCell ref="C16:H17"/>
    <mergeCell ref="C18:H18"/>
    <mergeCell ref="C21:N21"/>
    <mergeCell ref="C29:H30"/>
    <mergeCell ref="C31:H31"/>
  </mergeCells>
  <pageMargins left="0.7" right="0.7" top="0.75" bottom="0.75" header="0.3" footer="0.3"/>
  <pageSetup paperSize="9" scale="39" orientation="landscape" r:id="rId1"/>
  <rowBreaks count="1" manualBreakCount="1">
    <brk id="32"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1. Définitions</vt:lpstr>
      <vt:lpstr>2. GI</vt:lpstr>
      <vt:lpstr>3. Utilisation infra-réseau</vt:lpstr>
      <vt:lpstr>4. Utilisation infra-sillons</vt:lpstr>
      <vt:lpstr>5. Utilisation infra-trafic</vt:lpstr>
      <vt:lpstr>6. Suppressions trains</vt:lpstr>
      <vt:lpstr>7. Utilisation infra-trafic </vt:lpstr>
      <vt:lpstr>8. Indic. qualité exploitation</vt:lpstr>
      <vt:lpstr>9. Charges d'exploitation</vt:lpstr>
      <vt:lpstr>10. Charges d'investissement</vt:lpstr>
      <vt:lpstr>11. Ressources</vt:lpstr>
      <vt:lpstr>12. Ressources &amp; emplois</vt:lpstr>
      <vt:lpstr>'6. Suppressions trains'!Criteres</vt:lpstr>
      <vt:lpstr>'1. Définitions'!Zone_d_impression</vt:lpstr>
      <vt:lpstr>'10. Charges d''investissement'!Zone_d_impression</vt:lpstr>
      <vt:lpstr>'11. Ressources'!Zone_d_impression</vt:lpstr>
      <vt:lpstr>'12. Ressources &amp; emplois'!Zone_d_impression</vt:lpstr>
      <vt:lpstr>'2. GI'!Zone_d_impression</vt:lpstr>
      <vt:lpstr>'3. Utilisation infra-réseau'!Zone_d_impression</vt:lpstr>
      <vt:lpstr>'4. Utilisation infra-sillons'!Zone_d_impression</vt:lpstr>
      <vt:lpstr>'5. Utilisation infra-trafic'!Zone_d_impression</vt:lpstr>
      <vt:lpstr>'6. Suppressions trains'!Zone_d_impression</vt:lpstr>
      <vt:lpstr>'7. Utilisation infra-trafic '!Zone_d_impression</vt:lpstr>
      <vt:lpstr>'8. Indic. qualité exploitation'!Zone_d_impression</vt:lpstr>
      <vt:lpstr>'9. Charges d''exploitation'!Zone_d_impression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LANNIER Aude</dc:creator>
  <cp:lastModifiedBy>CHALMEAU Olivier</cp:lastModifiedBy>
  <cp:lastPrinted>2019-02-08T13:34:12Z</cp:lastPrinted>
  <dcterms:created xsi:type="dcterms:W3CDTF">2014-09-02T12:12:08Z</dcterms:created>
  <dcterms:modified xsi:type="dcterms:W3CDTF">2026-01-13T08:26:37Z</dcterms:modified>
</cp:coreProperties>
</file>